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DieseArbeitsmappe" defaultThemeVersion="124226"/>
  <mc:AlternateContent xmlns:mc="http://schemas.openxmlformats.org/markup-compatibility/2006">
    <mc:Choice Requires="x15">
      <x15ac:absPath xmlns:x15ac="http://schemas.microsoft.com/office/spreadsheetml/2010/11/ac" url="https://hwl-my.sharepoint.com/personal/vklein_hellmann_com/Documents/Divers/Vorlagen/Speditionsauftrag/"/>
    </mc:Choice>
  </mc:AlternateContent>
  <xr:revisionPtr revIDLastSave="14" documentId="8_{C941F235-58CA-4299-8A4A-4CBA4AC38BFB}" xr6:coauthVersionLast="45" xr6:coauthVersionMax="45" xr10:uidLastSave="{850628BE-590C-4080-B1CB-9107111FB6A1}"/>
  <bookViews>
    <workbookView xWindow="-120" yWindow="-120" windowWidth="29040" windowHeight="15840" xr2:uid="{00000000-000D-0000-FFFF-FFFF00000000}"/>
  </bookViews>
  <sheets>
    <sheet name="Shipping Order" sheetId="1" r:id="rId1"/>
  </sheets>
  <definedNames>
    <definedName name="_xlnm.Print_Area" localSheetId="0">'Shipping Order'!$X$1:$CO$101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8" i="1" l="1"/>
  <c r="AQ70" i="1" l="1"/>
  <c r="AQ68" i="1"/>
  <c r="AN45" i="1" l="1"/>
  <c r="AZ45" i="1"/>
  <c r="BL16" i="1" l="1"/>
  <c r="BL17" i="1"/>
  <c r="BG10" i="1" l="1"/>
  <c r="BG11" i="1"/>
  <c r="BQ68" i="1"/>
  <c r="BL15" i="1"/>
  <c r="BL14" i="1"/>
  <c r="BG12" i="1"/>
  <c r="AM45" i="1"/>
  <c r="BG5" i="1"/>
  <c r="CH97" i="1"/>
  <c r="CC3" i="1"/>
  <c r="X74" i="1"/>
</calcChain>
</file>

<file path=xl/sharedStrings.xml><?xml version="1.0" encoding="utf-8"?>
<sst xmlns="http://schemas.openxmlformats.org/spreadsheetml/2006/main" count="227" uniqueCount="179">
  <si>
    <t>Fax</t>
  </si>
  <si>
    <t>EMail</t>
  </si>
  <si>
    <t>:</t>
  </si>
  <si>
    <t>€</t>
  </si>
  <si>
    <t>x</t>
  </si>
  <si>
    <t>Hellmann Düsseldorf</t>
  </si>
  <si>
    <t>Hellmann Hannover</t>
  </si>
  <si>
    <t>Hellmann Leipzig</t>
  </si>
  <si>
    <t>Hellmann München</t>
  </si>
  <si>
    <t>Hellmann Nürnberg</t>
  </si>
  <si>
    <t>Hellmann Münster/Osnabrück</t>
  </si>
  <si>
    <t>Hellmann Stuttgart</t>
  </si>
  <si>
    <t>28199 Bremen</t>
  </si>
  <si>
    <t>30855 Langenhagen</t>
  </si>
  <si>
    <t>04435 Schkeuditz</t>
  </si>
  <si>
    <t>Hans-Wittwer-Strasse 6</t>
  </si>
  <si>
    <t>Ludwigstrasse 47</t>
  </si>
  <si>
    <t>Flughafenstrasse 86a</t>
  </si>
  <si>
    <t>90411 Nuernberg</t>
  </si>
  <si>
    <t>Am Kanal 2-4</t>
  </si>
  <si>
    <t>49549 Ladbergen</t>
  </si>
  <si>
    <t>70629 Stuttgart</t>
  </si>
  <si>
    <t>Air Cargo Center Gebäude 615</t>
  </si>
  <si>
    <t>7   Notify</t>
  </si>
  <si>
    <t>85399 Hallbergmoos</t>
  </si>
  <si>
    <t>Hellmann Bremen</t>
  </si>
  <si>
    <t>Hellmann Hamburg</t>
  </si>
  <si>
    <t>Hanna-Kunath-Strasse 14</t>
  </si>
  <si>
    <t>0421/53698-0</t>
  </si>
  <si>
    <t>0421/53698-20</t>
  </si>
  <si>
    <t>Langer Kornweg 32</t>
  </si>
  <si>
    <t>22848 Norderstedt</t>
  </si>
  <si>
    <t>Airport Business Park West, Air Cargo Terminal, Entrance D,  Heinz-Peter-Piper-Strasse 8</t>
  </si>
  <si>
    <t>040/50064500-5</t>
  </si>
  <si>
    <t>0511/72567-0</t>
  </si>
  <si>
    <t>034204/7035-0</t>
  </si>
  <si>
    <t>0811/998256-0</t>
  </si>
  <si>
    <t>0911/935973-0</t>
  </si>
  <si>
    <t>05485/8337-0</t>
  </si>
  <si>
    <t>0711/948469-6</t>
  </si>
  <si>
    <t>040/5006450-10</t>
  </si>
  <si>
    <t>0511/725678-0</t>
  </si>
  <si>
    <t>034204/7035745-9</t>
  </si>
  <si>
    <t>0811/998256965-5</t>
  </si>
  <si>
    <t>0911/9359735-0</t>
  </si>
  <si>
    <t>05485/8337-4039</t>
  </si>
  <si>
    <t>0711/94841-42</t>
  </si>
  <si>
    <t>afi.bre@hellmann.com</t>
  </si>
  <si>
    <t>afi.ham@hellmann.com</t>
  </si>
  <si>
    <t>afi.nue@hellmann.com</t>
  </si>
  <si>
    <t>afi.fmo@hellmann.com</t>
  </si>
  <si>
    <t>afe.bre@hellmann.com</t>
  </si>
  <si>
    <t>afe.dus@hellmann.com</t>
  </si>
  <si>
    <t>afe.fra@hellmann.com</t>
  </si>
  <si>
    <t>afe.ham@hellmann.com</t>
  </si>
  <si>
    <t>afe.haj@hellmann.com</t>
  </si>
  <si>
    <t>afe.lej@hellmann.com</t>
  </si>
  <si>
    <t>afe.muc@hellmann.com</t>
  </si>
  <si>
    <t>afe.nue@hellmann.com</t>
  </si>
  <si>
    <t>afe.fmo@hellmann.com</t>
  </si>
  <si>
    <t>afe.str@hellmann.com</t>
  </si>
  <si>
    <t>afi.dus@hellmann.com</t>
  </si>
  <si>
    <t>afi.fra@hellmann.com</t>
  </si>
  <si>
    <t>afi.haj@hellmann.com</t>
  </si>
  <si>
    <t>afi.lej@hellmann.com</t>
  </si>
  <si>
    <t>afi.muc@hellmann.com</t>
  </si>
  <si>
    <t>afi.str@hellmann.com</t>
  </si>
  <si>
    <t>secured</t>
  </si>
  <si>
    <t>unsecured</t>
  </si>
  <si>
    <t>AWB</t>
  </si>
  <si>
    <t>60549 Frankfurt</t>
  </si>
  <si>
    <t>069/6113779-11</t>
  </si>
  <si>
    <t>65451 Kelsterbach</t>
  </si>
  <si>
    <t>06107/40575-9900</t>
  </si>
  <si>
    <t>06107/40575-9910</t>
  </si>
  <si>
    <t>haldus@hellmann.com</t>
  </si>
  <si>
    <t>hhl.fra@hellmann.com</t>
  </si>
  <si>
    <t>Hellmann Healthcare Logistics</t>
  </si>
  <si>
    <t>Hellmann Automotive Logistics</t>
  </si>
  <si>
    <t xml:space="preserve">Hellmann Frankfurt </t>
  </si>
  <si>
    <t>069/6773779-41</t>
  </si>
  <si>
    <t>Pempelfurtstrasse 1</t>
  </si>
  <si>
    <t>40880 Ratingen</t>
  </si>
  <si>
    <t>02102/2047-0</t>
  </si>
  <si>
    <t>02102/2047-499</t>
  </si>
  <si>
    <t>Cargo City Süd, Geb. 504</t>
  </si>
  <si>
    <t>27 Security Status</t>
  </si>
  <si>
    <t>1   Customer</t>
  </si>
  <si>
    <t>2   KC / REG B Number</t>
  </si>
  <si>
    <t>3   Consignor</t>
  </si>
  <si>
    <t>4   KC / REG B Number</t>
  </si>
  <si>
    <t>5   Consignee</t>
  </si>
  <si>
    <t>6   Consignee-Reference</t>
  </si>
  <si>
    <t>9   Date</t>
  </si>
  <si>
    <t>10  Transport Mode</t>
  </si>
  <si>
    <t>11  Hellmann Station</t>
  </si>
  <si>
    <t>Phone</t>
  </si>
  <si>
    <t>Pick Up</t>
  </si>
  <si>
    <t>Delivery</t>
  </si>
  <si>
    <t>15   KC / REG B Number</t>
  </si>
  <si>
    <t>17 Quantity</t>
  </si>
  <si>
    <t>18 Packing</t>
  </si>
  <si>
    <t>20 Dimensions all Packages in cm</t>
  </si>
  <si>
    <t>21  Description of goods (englisch)</t>
  </si>
  <si>
    <t>Total:</t>
  </si>
  <si>
    <t>26 Stackable</t>
  </si>
  <si>
    <t>Yes</t>
  </si>
  <si>
    <t>No</t>
  </si>
  <si>
    <t>28 Dangerous Goods (Please cross where applicable)</t>
  </si>
  <si>
    <t>24 Volume cbm / Loading metre</t>
  </si>
  <si>
    <t>29 Forward documents to</t>
  </si>
  <si>
    <t>30 We require following documents</t>
  </si>
  <si>
    <t>Quantity</t>
  </si>
  <si>
    <t>33 Departure Airport</t>
  </si>
  <si>
    <t>34 Destination Airport</t>
  </si>
  <si>
    <t>39 Enclosures</t>
  </si>
  <si>
    <t>„We operate exclusively in accordance with the German Freight Forwarders' Standard Terms and Conditions 2017 (Allgemeine Deutsche Spediteurbedingungen 2017 - ADSp 2017) and - if they do not apply for performing (supplementary) logistics services - with the General Terms and Conditions of Logistics-Services Providers (Logistik-AGB), as of March 2006. Note: In clause 23 the ADSp 2017 deviate from the statutory liability limitation in section 431 of the German Commercial Code (HGB) by limiting the liability for multimodal transportation with the involvement of sea carriage and an unknown damage place to 2 SDR/kg and, for the rest, the customary liability limitation of 8.33 SDR/kg additionally to Euro 1.25 million per damage case and EUR 2.5 million per damage event, but not less than 2 SDR/KG. You can find the ADSp 2017 here: www.hellmann.com/ffst and the Logistik-AGB 2006 here: www.hellmann.com/loggtc."                                                                                                                                                                                                                                                                             For further information on teh subject of data potection and our handling of personal data please refer to the following link: www.hellmann.com/privacy</t>
  </si>
  <si>
    <t>Please choose your Hellmann Station</t>
  </si>
  <si>
    <t>Please choose your Transport Mode</t>
  </si>
  <si>
    <t>Please choose</t>
  </si>
  <si>
    <t>Consignor</t>
  </si>
  <si>
    <t>Consignee</t>
  </si>
  <si>
    <t>None</t>
  </si>
  <si>
    <t>Airwaybill (AWB)</t>
  </si>
  <si>
    <t>Invoice</t>
  </si>
  <si>
    <t>Airfreight - Express</t>
  </si>
  <si>
    <t>Airfreight - IATA-Direct</t>
  </si>
  <si>
    <t>Airfreight - consol</t>
  </si>
  <si>
    <t>EXW - Ex Works</t>
  </si>
  <si>
    <t>FCA - Free Carrier</t>
  </si>
  <si>
    <t>CPT - Carriage Paid To</t>
  </si>
  <si>
    <t>CIP - Carriage and Insurance Paid To</t>
  </si>
  <si>
    <t>DAP - Delivered at Place</t>
  </si>
  <si>
    <t>DPU - Delivered at Place Unloaded</t>
  </si>
  <si>
    <t>DDP - Delivered Duty Paid</t>
  </si>
  <si>
    <t>Please arrange Pick Up/Delivery at:</t>
  </si>
  <si>
    <t>Date</t>
  </si>
  <si>
    <t xml:space="preserve">from:   </t>
  </si>
  <si>
    <t xml:space="preserve">to:   </t>
  </si>
  <si>
    <t>Shipment will be delivered/Picked up from us at:</t>
  </si>
  <si>
    <t>to:</t>
  </si>
  <si>
    <t>14  Pick Up Address/ Delivery Address (if different to Consignor/Consignee)</t>
  </si>
  <si>
    <t xml:space="preserve">35 Transport Insurance via Hellmann </t>
  </si>
  <si>
    <t>36 Insurance Certificate</t>
  </si>
  <si>
    <t>37 Insurance Amount</t>
  </si>
  <si>
    <t>38 Clearance Instructions</t>
  </si>
  <si>
    <t>Miscellaneous (please name)</t>
  </si>
  <si>
    <t>We guarantee the accuracy of all information provided</t>
  </si>
  <si>
    <t>Company Stamp and Signature (additional Name in block capitals)</t>
  </si>
  <si>
    <t>Date / Time</t>
  </si>
  <si>
    <t>13   Consignor Note for Forwarder</t>
  </si>
  <si>
    <t>clock</t>
  </si>
  <si>
    <t>Name:</t>
  </si>
  <si>
    <t>25 Detailed Contents (englisch description)</t>
  </si>
  <si>
    <t>Commercial-/Proforma Invoice</t>
  </si>
  <si>
    <t>Packing list</t>
  </si>
  <si>
    <t>Certificate of Origin</t>
  </si>
  <si>
    <t>Incurance Certificate</t>
  </si>
  <si>
    <t xml:space="preserve">The consignment(s) (including parts therof) contains LITHIUM-ION batteries </t>
  </si>
  <si>
    <t xml:space="preserve">The consignment(s) (including parts therof) contains LITHIUM-METALL batteries </t>
  </si>
  <si>
    <t>The consignment(s) (including parts thereof) contains NO Dangerous Goods within the meaning of transport regulations from IATA/IMCO. There are no bans on conloading with other categories of goods.</t>
  </si>
  <si>
    <t>The shipment contains Dangerous Goods. We assure that the property is properly described, packaged, marked and labelled and is in a condition that complies with the IATA/IMCO Dangerous Goods Carriage Regulations. The "Shippers Declaration for Dangerous Goods" signed by us on the right is enclosed twice.</t>
  </si>
  <si>
    <t>31 Payment of charges (Incoterms 2020)</t>
  </si>
  <si>
    <t>32 Place of Destination (Payment of charges)</t>
  </si>
  <si>
    <t>Please choose your Payment of charges</t>
  </si>
  <si>
    <t>Export Certificate</t>
  </si>
  <si>
    <t>L/C</t>
  </si>
  <si>
    <t>Proof of Preference</t>
  </si>
  <si>
    <t>8   Shipping Order-No.</t>
  </si>
  <si>
    <t>16  Remarks and No.</t>
  </si>
  <si>
    <t>19 gross weight (kg)</t>
  </si>
  <si>
    <t>Clearance for free movement</t>
  </si>
  <si>
    <t>Bonded Document Handling</t>
  </si>
  <si>
    <t>Customs Number</t>
  </si>
  <si>
    <t>MRN-No:</t>
  </si>
  <si>
    <t>No.</t>
  </si>
  <si>
    <t>Niendorfer Str. 172 c-d</t>
  </si>
  <si>
    <t>Hellmann Worldwide Logistics Germany GmbH &amp; Co. KG</t>
  </si>
  <si>
    <t>HHellmann Worldwide Logistics Germany GmbH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</si>
</sst>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d/m/yy\ h:mm;@"/>
    <numFmt numFmtId="167" formatCode="#,##0.0"/>
  </numFmts>
  <fonts count="33" x14ac:knownFonts="1">
    <font>
      <sz val="10"/>
      <name val="Arial"/>
    </font>
    <font>
      <sz val="8"/>
      <name val="Arial"/>
      <family val="2"/>
    </font>
    <font>
      <sz val="7"/>
      <name val="Arial"/>
      <family val="2"/>
    </font>
    <font>
      <u/>
      <sz val="10"/>
      <color indexed="12"/>
      <name val="Arial"/>
      <family val="2"/>
    </font>
    <font>
      <sz val="8"/>
      <name val="Arial"/>
      <family val="2"/>
    </font>
    <font>
      <sz val="7"/>
      <color indexed="10"/>
      <name val="Arial"/>
      <family val="2"/>
    </font>
    <font>
      <b/>
      <sz val="8"/>
      <name val="Arial"/>
      <family val="2"/>
    </font>
    <font>
      <sz val="7"/>
      <name val="Roboto"/>
    </font>
    <font>
      <sz val="10"/>
      <name val="Roboto"/>
    </font>
    <font>
      <u/>
      <sz val="7"/>
      <color indexed="12"/>
      <name val="Roboto"/>
    </font>
    <font>
      <sz val="6"/>
      <name val="Roboto"/>
    </font>
    <font>
      <sz val="11"/>
      <name val="Roboto"/>
    </font>
    <font>
      <sz val="8"/>
      <color indexed="18"/>
      <name val="Roboto"/>
    </font>
    <font>
      <sz val="7"/>
      <name val="Roboto Light"/>
    </font>
    <font>
      <sz val="10"/>
      <name val="Roboto Light"/>
    </font>
    <font>
      <b/>
      <sz val="9"/>
      <name val="Roboto Light"/>
    </font>
    <font>
      <b/>
      <sz val="8"/>
      <color indexed="10"/>
      <name val="Roboto Light"/>
    </font>
    <font>
      <b/>
      <sz val="16"/>
      <color indexed="10"/>
      <name val="Roboto Light"/>
    </font>
    <font>
      <b/>
      <sz val="9"/>
      <color indexed="9"/>
      <name val="Roboto Light"/>
    </font>
    <font>
      <b/>
      <sz val="8"/>
      <name val="Roboto Light"/>
    </font>
    <font>
      <sz val="8"/>
      <name val="Roboto Light"/>
    </font>
    <font>
      <b/>
      <sz val="7"/>
      <name val="Roboto Light"/>
    </font>
    <font>
      <sz val="6"/>
      <name val="Roboto Light"/>
    </font>
    <font>
      <b/>
      <sz val="10"/>
      <name val="Roboto Light"/>
    </font>
    <font>
      <sz val="10"/>
      <color theme="0"/>
      <name val="Roboto Light"/>
    </font>
    <font>
      <sz val="9"/>
      <name val="Roboto Light"/>
    </font>
    <font>
      <sz val="6.5"/>
      <name val="Roboto Light"/>
    </font>
    <font>
      <sz val="7"/>
      <color indexed="9"/>
      <name val="Roboto Light"/>
    </font>
    <font>
      <b/>
      <sz val="6.5"/>
      <name val="Roboto Light"/>
    </font>
    <font>
      <u/>
      <sz val="7"/>
      <color indexed="12"/>
      <name val="Roboto Light"/>
    </font>
    <font>
      <sz val="11"/>
      <name val="Calibri"/>
      <family val="2"/>
    </font>
    <font>
      <b/>
      <sz val="10"/>
      <color rgb="FF000000"/>
      <name val="Arial"/>
      <family val="2"/>
    </font>
    <font>
      <b/>
      <sz val="7"/>
      <color rgb="FFFF0000"/>
      <name val="Roboto Light"/>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rgb="FF92D050"/>
        <bgColor indexed="64"/>
      </patternFill>
    </fill>
    <fill>
      <patternFill patternType="solid">
        <fgColor theme="0"/>
        <bgColor indexed="64"/>
      </patternFill>
    </fill>
  </fills>
  <borders count="5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hair">
        <color indexed="64"/>
      </bottom>
      <diagonal/>
    </border>
    <border>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hair">
        <color indexed="64"/>
      </left>
      <right/>
      <top style="hair">
        <color indexed="64"/>
      </top>
      <bottom style="hair">
        <color theme="0" tint="-0.14996795556505021"/>
      </bottom>
      <diagonal/>
    </border>
    <border>
      <left/>
      <right/>
      <top style="hair">
        <color indexed="64"/>
      </top>
      <bottom style="hair">
        <color theme="0" tint="-0.14996795556505021"/>
      </bottom>
      <diagonal/>
    </border>
    <border>
      <left/>
      <right style="thin">
        <color indexed="64"/>
      </right>
      <top style="hair">
        <color indexed="64"/>
      </top>
      <bottom style="hair">
        <color theme="0" tint="-0.14996795556505021"/>
      </bottom>
      <diagonal/>
    </border>
    <border>
      <left style="hair">
        <color indexed="64"/>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style="thin">
        <color indexed="64"/>
      </left>
      <right/>
      <top style="thin">
        <color indexed="64"/>
      </top>
      <bottom style="hair">
        <color indexed="64"/>
      </bottom>
      <diagonal/>
    </border>
    <border>
      <left/>
      <right style="thin">
        <color indexed="64"/>
      </right>
      <top style="hair">
        <color indexed="64"/>
      </top>
      <bottom style="thin">
        <color theme="0" tint="-0.14996795556505021"/>
      </bottom>
      <diagonal/>
    </border>
    <border>
      <left/>
      <right style="hair">
        <color indexed="64"/>
      </right>
      <top style="thin">
        <color indexed="64"/>
      </top>
      <bottom style="thin">
        <color theme="0" tint="-0.14996795556505021"/>
      </bottom>
      <diagonal/>
    </border>
    <border>
      <left style="hair">
        <color indexed="64"/>
      </left>
      <right/>
      <top style="thin">
        <color indexed="64"/>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0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7" borderId="0" xfId="0" applyFont="1" applyFill="1" applyBorder="1" applyAlignment="1">
      <alignment horizontal="left" vertical="center"/>
    </xf>
    <xf numFmtId="0" fontId="2" fillId="7" borderId="0" xfId="0" applyFont="1" applyFill="1" applyAlignment="1">
      <alignment horizontal="left" vertical="center"/>
    </xf>
    <xf numFmtId="0" fontId="2" fillId="7" borderId="0" xfId="0" applyFont="1" applyFill="1" applyBorder="1" applyAlignment="1">
      <alignment vertical="center"/>
    </xf>
    <xf numFmtId="0" fontId="2" fillId="7" borderId="0" xfId="0" applyFont="1" applyFill="1" applyAlignment="1">
      <alignment vertical="center"/>
    </xf>
    <xf numFmtId="0" fontId="4" fillId="7" borderId="0" xfId="0" applyFont="1" applyFill="1" applyBorder="1" applyAlignment="1">
      <alignment vertical="top" wrapText="1"/>
    </xf>
    <xf numFmtId="0" fontId="1" fillId="7" borderId="0" xfId="0" applyFont="1" applyFill="1" applyBorder="1" applyAlignment="1">
      <alignment vertical="center"/>
    </xf>
    <xf numFmtId="0" fontId="6" fillId="7" borderId="0" xfId="0" applyNumberFormat="1" applyFont="1" applyFill="1" applyBorder="1" applyAlignment="1" applyProtection="1">
      <alignment vertical="top" wrapText="1"/>
    </xf>
    <xf numFmtId="0" fontId="5" fillId="7"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7" borderId="0" xfId="0" applyFont="1" applyFill="1" applyAlignment="1">
      <alignment vertical="center"/>
    </xf>
    <xf numFmtId="0" fontId="7" fillId="0" borderId="0" xfId="0" applyFont="1" applyFill="1" applyBorder="1" applyAlignment="1">
      <alignment vertical="center"/>
    </xf>
    <xf numFmtId="0" fontId="7" fillId="4" borderId="0" xfId="0" applyFont="1" applyFill="1" applyBorder="1" applyAlignment="1">
      <alignment vertical="center"/>
    </xf>
    <xf numFmtId="0" fontId="7" fillId="5" borderId="0" xfId="0" applyFont="1" applyFill="1" applyAlignment="1">
      <alignment vertical="center"/>
    </xf>
    <xf numFmtId="0" fontId="7" fillId="3" borderId="0" xfId="0" applyFont="1" applyFill="1" applyAlignment="1">
      <alignment vertical="center"/>
    </xf>
    <xf numFmtId="0" fontId="7" fillId="2" borderId="0" xfId="0" applyFont="1" applyFill="1" applyAlignment="1">
      <alignment vertical="center"/>
    </xf>
    <xf numFmtId="0" fontId="7" fillId="4" borderId="0" xfId="0" applyFont="1" applyFill="1" applyAlignment="1">
      <alignment vertical="center"/>
    </xf>
    <xf numFmtId="0" fontId="7" fillId="0" borderId="0" xfId="0" applyFont="1" applyBorder="1" applyAlignment="1">
      <alignment vertical="center"/>
    </xf>
    <xf numFmtId="0" fontId="7" fillId="7" borderId="0" xfId="0" applyFont="1" applyFill="1" applyAlignment="1">
      <alignment horizontal="left" vertical="center"/>
    </xf>
    <xf numFmtId="0" fontId="7" fillId="7" borderId="0" xfId="0"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xf numFmtId="0" fontId="9" fillId="0" borderId="0" xfId="1" applyFont="1" applyFill="1" applyAlignment="1" applyProtection="1"/>
    <xf numFmtId="0" fontId="7" fillId="4" borderId="0" xfId="0" applyNumberFormat="1" applyFont="1" applyFill="1" applyBorder="1" applyAlignment="1">
      <alignment horizontal="right" vertical="center"/>
    </xf>
    <xf numFmtId="0" fontId="9" fillId="3" borderId="0" xfId="1" applyFont="1" applyFill="1" applyAlignment="1" applyProtection="1"/>
    <xf numFmtId="49" fontId="9" fillId="0" borderId="0" xfId="1" applyNumberFormat="1" applyFont="1" applyFill="1" applyAlignment="1" applyProtection="1"/>
    <xf numFmtId="49" fontId="9" fillId="4" borderId="0" xfId="1" applyNumberFormat="1" applyFont="1" applyFill="1" applyAlignment="1" applyProtection="1"/>
    <xf numFmtId="0" fontId="9" fillId="4" borderId="0" xfId="1" applyFont="1" applyFill="1" applyAlignment="1" applyProtection="1"/>
    <xf numFmtId="49" fontId="9" fillId="3" borderId="0" xfId="1" applyNumberFormat="1" applyFont="1" applyFill="1" applyAlignment="1" applyProtection="1"/>
    <xf numFmtId="0" fontId="9" fillId="2" borderId="0" xfId="1" applyFont="1" applyFill="1" applyAlignment="1" applyProtection="1"/>
    <xf numFmtId="0" fontId="7" fillId="7" borderId="4" xfId="0" applyFont="1" applyFill="1" applyBorder="1" applyAlignment="1">
      <alignment vertical="center"/>
    </xf>
    <xf numFmtId="0" fontId="7" fillId="7" borderId="0" xfId="0" applyFont="1" applyFill="1" applyBorder="1" applyAlignment="1">
      <alignment vertical="center"/>
    </xf>
    <xf numFmtId="0" fontId="7" fillId="7" borderId="0" xfId="0" applyFont="1" applyFill="1" applyBorder="1" applyAlignment="1" applyProtection="1">
      <alignment vertical="center" wrapText="1"/>
    </xf>
    <xf numFmtId="0" fontId="10" fillId="7" borderId="4" xfId="0" applyFont="1" applyFill="1" applyBorder="1" applyAlignment="1">
      <alignment vertical="center"/>
    </xf>
    <xf numFmtId="0" fontId="11" fillId="7" borderId="0" xfId="0" applyFont="1" applyFill="1"/>
    <xf numFmtId="0" fontId="8" fillId="7" borderId="0" xfId="0" applyFont="1" applyFill="1"/>
    <xf numFmtId="0" fontId="12" fillId="7" borderId="0" xfId="0" applyFont="1" applyFill="1"/>
    <xf numFmtId="0" fontId="17" fillId="7" borderId="5" xfId="0" applyNumberFormat="1" applyFont="1" applyFill="1" applyBorder="1" applyAlignment="1" applyProtection="1">
      <alignment vertical="center"/>
      <protection locked="0"/>
    </xf>
    <xf numFmtId="0" fontId="17" fillId="7" borderId="2" xfId="0" applyNumberFormat="1" applyFont="1" applyFill="1" applyBorder="1" applyAlignment="1" applyProtection="1">
      <alignment vertical="center"/>
    </xf>
    <xf numFmtId="49" fontId="18" fillId="7" borderId="5" xfId="0" applyNumberFormat="1" applyFont="1" applyFill="1" applyBorder="1" applyAlignment="1" applyProtection="1">
      <alignment vertical="top" wrapText="1"/>
      <protection locked="0" hidden="1"/>
    </xf>
    <xf numFmtId="0" fontId="13" fillId="7" borderId="4" xfId="0" applyFont="1" applyFill="1" applyBorder="1" applyAlignment="1">
      <alignment vertical="center"/>
    </xf>
    <xf numFmtId="0" fontId="13" fillId="7" borderId="6" xfId="0" applyFont="1" applyFill="1" applyBorder="1" applyAlignment="1">
      <alignment vertical="center"/>
    </xf>
    <xf numFmtId="0" fontId="13" fillId="7" borderId="5" xfId="0" applyFont="1" applyFill="1" applyBorder="1" applyAlignment="1">
      <alignment vertical="center" wrapText="1"/>
    </xf>
    <xf numFmtId="49" fontId="15" fillId="7" borderId="0" xfId="0" applyNumberFormat="1" applyFont="1" applyFill="1" applyBorder="1" applyAlignment="1" applyProtection="1">
      <alignment horizontal="center" vertical="center" wrapText="1"/>
    </xf>
    <xf numFmtId="0" fontId="15" fillId="7" borderId="2" xfId="0" applyFont="1" applyFill="1" applyBorder="1" applyAlignment="1" applyProtection="1">
      <alignment vertical="center" wrapText="1"/>
    </xf>
    <xf numFmtId="0" fontId="13" fillId="7" borderId="1" xfId="0" applyFont="1" applyFill="1" applyBorder="1" applyAlignment="1" applyProtection="1">
      <alignment horizontal="right" vertical="center" wrapText="1"/>
    </xf>
    <xf numFmtId="0" fontId="13" fillId="7" borderId="0" xfId="0" applyFont="1" applyFill="1" applyBorder="1" applyAlignment="1" applyProtection="1">
      <alignment horizontal="right" vertical="center" wrapText="1"/>
    </xf>
    <xf numFmtId="0" fontId="15" fillId="7" borderId="0" xfId="0" applyFont="1" applyFill="1" applyBorder="1" applyAlignment="1" applyProtection="1">
      <alignment horizontal="left" vertical="center" wrapText="1"/>
    </xf>
    <xf numFmtId="0" fontId="15" fillId="7" borderId="2" xfId="0" applyFont="1" applyFill="1" applyBorder="1" applyAlignment="1" applyProtection="1">
      <alignment horizontal="left" vertical="center" wrapText="1"/>
    </xf>
    <xf numFmtId="0" fontId="13" fillId="7" borderId="52" xfId="0" applyFont="1" applyFill="1" applyBorder="1" applyAlignment="1">
      <alignment vertical="center"/>
    </xf>
    <xf numFmtId="0" fontId="13" fillId="7" borderId="29" xfId="0" applyFont="1" applyFill="1" applyBorder="1" applyAlignment="1">
      <alignment vertical="center"/>
    </xf>
    <xf numFmtId="0" fontId="13" fillId="7" borderId="28" xfId="0" applyFont="1" applyFill="1" applyBorder="1" applyAlignment="1">
      <alignment vertical="center"/>
    </xf>
    <xf numFmtId="49" fontId="20" fillId="0" borderId="11"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xf>
    <xf numFmtId="49" fontId="20" fillId="0" borderId="12" xfId="0" applyNumberFormat="1" applyFont="1" applyFill="1" applyBorder="1" applyAlignment="1" applyProtection="1">
      <alignment horizontal="center" vertical="center"/>
    </xf>
    <xf numFmtId="0" fontId="13" fillId="7" borderId="51" xfId="0" applyFont="1" applyFill="1" applyBorder="1" applyAlignment="1"/>
    <xf numFmtId="0" fontId="13" fillId="7" borderId="49" xfId="0" applyFont="1" applyFill="1" applyBorder="1" applyAlignment="1"/>
    <xf numFmtId="0" fontId="13" fillId="7" borderId="1" xfId="0" applyFont="1" applyFill="1" applyBorder="1" applyAlignment="1"/>
    <xf numFmtId="0" fontId="13" fillId="7" borderId="0" xfId="0" applyFont="1" applyFill="1" applyBorder="1" applyAlignment="1"/>
    <xf numFmtId="3" fontId="15" fillId="7" borderId="17" xfId="0" applyNumberFormat="1" applyFont="1" applyFill="1" applyBorder="1" applyAlignment="1" applyProtection="1">
      <alignment vertical="center"/>
    </xf>
    <xf numFmtId="3" fontId="15" fillId="7" borderId="9" xfId="0" applyNumberFormat="1" applyFont="1" applyFill="1" applyBorder="1" applyAlignment="1" applyProtection="1">
      <alignment vertical="center"/>
    </xf>
    <xf numFmtId="3" fontId="15" fillId="7" borderId="17" xfId="0" applyNumberFormat="1" applyFont="1" applyFill="1" applyBorder="1" applyAlignment="1" applyProtection="1">
      <alignment vertical="center"/>
      <protection locked="0"/>
    </xf>
    <xf numFmtId="3" fontId="15" fillId="7" borderId="0" xfId="0" applyNumberFormat="1" applyFont="1" applyFill="1" applyBorder="1" applyAlignment="1" applyProtection="1">
      <alignment vertical="center"/>
      <protection locked="0"/>
    </xf>
    <xf numFmtId="0" fontId="13" fillId="7" borderId="17" xfId="0" applyFont="1" applyFill="1" applyBorder="1" applyAlignment="1" applyProtection="1">
      <alignment vertical="center"/>
      <protection locked="0"/>
    </xf>
    <xf numFmtId="0" fontId="13" fillId="7" borderId="0" xfId="0" applyFont="1" applyFill="1" applyBorder="1" applyAlignment="1" applyProtection="1">
      <alignment vertical="center"/>
    </xf>
    <xf numFmtId="0" fontId="13" fillId="7" borderId="2" xfId="0" applyFont="1" applyFill="1" applyBorder="1" applyAlignment="1" applyProtection="1">
      <alignment vertical="center"/>
    </xf>
    <xf numFmtId="0" fontId="13" fillId="7" borderId="1" xfId="0" applyFont="1" applyFill="1" applyBorder="1" applyAlignment="1">
      <alignment horizontal="right"/>
    </xf>
    <xf numFmtId="0" fontId="13" fillId="7" borderId="0" xfId="0" applyFont="1" applyFill="1" applyBorder="1" applyAlignment="1">
      <alignment horizontal="right"/>
    </xf>
    <xf numFmtId="3" fontId="15" fillId="7" borderId="21" xfId="0" applyNumberFormat="1" applyFont="1" applyFill="1" applyBorder="1" applyAlignment="1" applyProtection="1">
      <alignment horizontal="center" vertical="center"/>
    </xf>
    <xf numFmtId="3" fontId="15" fillId="7" borderId="12" xfId="0" applyNumberFormat="1" applyFont="1" applyFill="1" applyBorder="1" applyAlignment="1" applyProtection="1">
      <alignment horizontal="center" vertical="center"/>
    </xf>
    <xf numFmtId="3" fontId="15" fillId="7" borderId="20" xfId="0" applyNumberFormat="1" applyFont="1" applyFill="1" applyBorder="1" applyAlignment="1" applyProtection="1">
      <alignment horizontal="center" vertical="center"/>
    </xf>
    <xf numFmtId="0" fontId="13" fillId="7" borderId="0" xfId="0" applyFont="1" applyFill="1" applyBorder="1" applyAlignment="1" applyProtection="1">
      <alignment horizontal="right" vertical="center"/>
    </xf>
    <xf numFmtId="3" fontId="15" fillId="7" borderId="0" xfId="0" applyNumberFormat="1" applyFont="1" applyFill="1" applyBorder="1" applyAlignment="1" applyProtection="1">
      <alignment horizontal="center" vertical="center"/>
    </xf>
    <xf numFmtId="0" fontId="13" fillId="7" borderId="17"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49" fontId="13" fillId="7" borderId="51" xfId="0" applyNumberFormat="1" applyFont="1" applyFill="1" applyBorder="1" applyAlignment="1" applyProtection="1">
      <alignment vertical="center"/>
    </xf>
    <xf numFmtId="49" fontId="13" fillId="7" borderId="49" xfId="0" applyNumberFormat="1" applyFont="1" applyFill="1" applyBorder="1" applyAlignment="1" applyProtection="1">
      <alignment vertical="center"/>
    </xf>
    <xf numFmtId="49" fontId="13" fillId="7" borderId="53" xfId="0" applyNumberFormat="1" applyFont="1" applyFill="1" applyBorder="1" applyAlignment="1" applyProtection="1">
      <alignment vertical="center"/>
    </xf>
    <xf numFmtId="49" fontId="15" fillId="7" borderId="0" xfId="0" applyNumberFormat="1" applyFont="1" applyFill="1" applyBorder="1" applyAlignment="1" applyProtection="1">
      <alignment vertical="center"/>
      <protection locked="0"/>
    </xf>
    <xf numFmtId="49" fontId="13" fillId="7" borderId="0" xfId="0" applyNumberFormat="1" applyFont="1" applyFill="1" applyBorder="1" applyAlignment="1" applyProtection="1">
      <alignment vertical="center"/>
      <protection locked="0"/>
    </xf>
    <xf numFmtId="0" fontId="13" fillId="7" borderId="0" xfId="0" applyFont="1" applyFill="1" applyBorder="1" applyAlignment="1">
      <alignment horizontal="left" vertical="center"/>
    </xf>
    <xf numFmtId="49" fontId="15" fillId="7" borderId="2" xfId="0" applyNumberFormat="1" applyFont="1" applyFill="1" applyBorder="1" applyAlignment="1" applyProtection="1">
      <alignment vertical="center"/>
      <protection locked="0"/>
    </xf>
    <xf numFmtId="49" fontId="15" fillId="7" borderId="12" xfId="0" applyNumberFormat="1" applyFont="1" applyFill="1" applyBorder="1" applyAlignment="1" applyProtection="1">
      <alignment vertical="center"/>
      <protection locked="0"/>
    </xf>
    <xf numFmtId="49" fontId="13" fillId="7" borderId="12" xfId="0" applyNumberFormat="1" applyFont="1" applyFill="1" applyBorder="1" applyAlignment="1" applyProtection="1">
      <alignment vertical="center"/>
      <protection locked="0"/>
    </xf>
    <xf numFmtId="0" fontId="13" fillId="7" borderId="12" xfId="0" applyFont="1" applyFill="1" applyBorder="1" applyAlignment="1">
      <alignment horizontal="left" vertical="center"/>
    </xf>
    <xf numFmtId="49" fontId="15" fillId="7" borderId="15" xfId="0" applyNumberFormat="1" applyFont="1" applyFill="1" applyBorder="1" applyAlignment="1" applyProtection="1">
      <alignment vertical="center"/>
      <protection locked="0"/>
    </xf>
    <xf numFmtId="49" fontId="13" fillId="7" borderId="48" xfId="0" applyNumberFormat="1" applyFont="1" applyFill="1" applyBorder="1" applyAlignment="1" applyProtection="1">
      <alignment vertical="center"/>
    </xf>
    <xf numFmtId="49" fontId="13" fillId="7" borderId="0" xfId="0" applyNumberFormat="1" applyFont="1" applyFill="1" applyBorder="1" applyAlignment="1" applyProtection="1">
      <alignment vertical="center"/>
    </xf>
    <xf numFmtId="49" fontId="13" fillId="7" borderId="2" xfId="0" applyNumberFormat="1" applyFont="1" applyFill="1" applyBorder="1" applyAlignment="1" applyProtection="1">
      <alignment vertical="center"/>
    </xf>
    <xf numFmtId="0" fontId="13" fillId="7" borderId="0" xfId="0" applyFont="1" applyFill="1" applyAlignment="1">
      <alignment horizontal="left" vertical="center"/>
    </xf>
    <xf numFmtId="49" fontId="15" fillId="7" borderId="6" xfId="0" applyNumberFormat="1" applyFont="1" applyFill="1" applyBorder="1" applyAlignment="1" applyProtection="1">
      <alignment vertical="center"/>
      <protection locked="0"/>
    </xf>
    <xf numFmtId="49" fontId="13" fillId="7" borderId="6" xfId="0" applyNumberFormat="1" applyFont="1" applyFill="1" applyBorder="1" applyAlignment="1" applyProtection="1">
      <alignment vertical="center"/>
      <protection locked="0"/>
    </xf>
    <xf numFmtId="49" fontId="15" fillId="7" borderId="10" xfId="0" applyNumberFormat="1" applyFont="1" applyFill="1" applyBorder="1" applyAlignment="1" applyProtection="1">
      <alignment vertical="center"/>
      <protection locked="0"/>
    </xf>
    <xf numFmtId="49" fontId="13" fillId="7" borderId="3" xfId="0" applyNumberFormat="1" applyFont="1" applyFill="1" applyBorder="1" applyAlignment="1">
      <alignment vertical="top"/>
    </xf>
    <xf numFmtId="49" fontId="13" fillId="7" borderId="4" xfId="0" applyNumberFormat="1" applyFont="1" applyFill="1" applyBorder="1" applyAlignment="1" applyProtection="1">
      <alignment vertical="top"/>
    </xf>
    <xf numFmtId="49" fontId="13" fillId="7" borderId="4" xfId="0" applyNumberFormat="1" applyFont="1" applyFill="1" applyBorder="1" applyAlignment="1" applyProtection="1">
      <alignment horizontal="left" vertical="top"/>
    </xf>
    <xf numFmtId="49" fontId="13" fillId="7" borderId="0" xfId="0" applyNumberFormat="1" applyFont="1" applyFill="1" applyBorder="1" applyAlignment="1" applyProtection="1">
      <alignment horizontal="left" vertical="top"/>
    </xf>
    <xf numFmtId="49" fontId="13" fillId="7" borderId="5" xfId="0" applyNumberFormat="1" applyFont="1" applyFill="1" applyBorder="1" applyAlignment="1" applyProtection="1">
      <alignment vertical="top"/>
    </xf>
    <xf numFmtId="49" fontId="13" fillId="7" borderId="1" xfId="0" applyNumberFormat="1" applyFont="1" applyFill="1" applyBorder="1" applyAlignment="1">
      <alignment horizontal="left" vertical="top"/>
    </xf>
    <xf numFmtId="49" fontId="13" fillId="7" borderId="0" xfId="0" applyNumberFormat="1" applyFont="1" applyFill="1" applyBorder="1" applyAlignment="1" applyProtection="1">
      <alignment horizontal="center" vertical="top"/>
    </xf>
    <xf numFmtId="49" fontId="13" fillId="7" borderId="2" xfId="0" applyNumberFormat="1" applyFont="1" applyFill="1" applyBorder="1" applyAlignment="1" applyProtection="1">
      <alignment horizontal="center" vertical="top"/>
    </xf>
    <xf numFmtId="0" fontId="13" fillId="7" borderId="1" xfId="0" applyFont="1" applyFill="1" applyBorder="1" applyAlignment="1">
      <alignment horizontal="left" vertical="center"/>
    </xf>
    <xf numFmtId="0" fontId="13" fillId="7" borderId="0" xfId="0" applyFont="1" applyFill="1" applyBorder="1" applyAlignment="1" applyProtection="1">
      <alignment horizontal="left" vertical="center"/>
    </xf>
    <xf numFmtId="0" fontId="21" fillId="7" borderId="0" xfId="0" applyFont="1" applyFill="1" applyBorder="1" applyAlignment="1" applyProtection="1">
      <alignment vertical="center" wrapText="1"/>
    </xf>
    <xf numFmtId="0" fontId="22" fillId="7" borderId="0" xfId="0" applyFont="1" applyFill="1" applyBorder="1" applyAlignment="1" applyProtection="1">
      <alignment horizontal="left" vertical="center"/>
    </xf>
    <xf numFmtId="0" fontId="22" fillId="7" borderId="2" xfId="0" applyFont="1" applyFill="1" applyBorder="1" applyAlignment="1" applyProtection="1">
      <alignment horizontal="left" vertical="center"/>
    </xf>
    <xf numFmtId="0" fontId="21" fillId="7" borderId="0" xfId="0" applyFont="1" applyFill="1" applyBorder="1" applyAlignment="1" applyProtection="1">
      <alignment horizontal="left" vertical="top" wrapText="1"/>
    </xf>
    <xf numFmtId="0" fontId="21" fillId="7" borderId="0" xfId="0" applyFont="1" applyFill="1" applyBorder="1" applyAlignment="1" applyProtection="1">
      <alignment horizontal="left" vertical="center" wrapText="1"/>
    </xf>
    <xf numFmtId="0" fontId="13" fillId="7" borderId="1" xfId="0" applyFont="1" applyFill="1" applyBorder="1" applyAlignment="1">
      <alignment vertical="top"/>
    </xf>
    <xf numFmtId="0" fontId="13" fillId="7" borderId="0" xfId="0" applyFont="1" applyFill="1" applyBorder="1" applyAlignment="1">
      <alignment horizontal="center" vertical="top"/>
    </xf>
    <xf numFmtId="0" fontId="13" fillId="7" borderId="2" xfId="0" applyFont="1" applyFill="1" applyBorder="1" applyAlignment="1" applyProtection="1">
      <alignment vertical="top"/>
    </xf>
    <xf numFmtId="0" fontId="13" fillId="7" borderId="1" xfId="0" applyFont="1" applyFill="1" applyBorder="1" applyAlignment="1" applyProtection="1">
      <alignment vertical="center"/>
    </xf>
    <xf numFmtId="0" fontId="21" fillId="7" borderId="0" xfId="0" applyFont="1" applyFill="1" applyBorder="1" applyAlignment="1" applyProtection="1">
      <alignment vertical="top" wrapText="1"/>
    </xf>
    <xf numFmtId="0" fontId="21" fillId="7" borderId="6" xfId="0" applyFont="1" applyFill="1" applyBorder="1" applyAlignment="1" applyProtection="1">
      <alignment vertical="center" wrapText="1"/>
    </xf>
    <xf numFmtId="0" fontId="21" fillId="7" borderId="2" xfId="0" applyFont="1" applyFill="1" applyBorder="1" applyAlignment="1" applyProtection="1">
      <alignment vertical="top" wrapText="1"/>
    </xf>
    <xf numFmtId="0" fontId="13" fillId="7" borderId="1" xfId="0" applyFont="1" applyFill="1" applyBorder="1" applyAlignment="1" applyProtection="1">
      <alignment horizontal="left" vertical="center" wrapText="1"/>
    </xf>
    <xf numFmtId="0" fontId="13" fillId="7" borderId="0" xfId="0" applyFont="1" applyFill="1" applyBorder="1" applyAlignment="1" applyProtection="1">
      <alignment horizontal="left" vertical="center" wrapText="1"/>
    </xf>
    <xf numFmtId="0" fontId="13" fillId="7" borderId="9" xfId="0" applyFont="1" applyFill="1" applyBorder="1" applyAlignment="1" applyProtection="1">
      <alignment horizontal="left" vertical="center" wrapText="1"/>
    </xf>
    <xf numFmtId="0" fontId="13" fillId="7" borderId="0" xfId="0" applyFont="1" applyFill="1" applyBorder="1" applyAlignment="1" applyProtection="1">
      <alignment horizontal="left" vertical="center"/>
      <protection locked="0"/>
    </xf>
    <xf numFmtId="0" fontId="13" fillId="7" borderId="2" xfId="0" applyFont="1" applyFill="1" applyBorder="1" applyAlignment="1">
      <alignment horizontal="left" vertical="center"/>
    </xf>
    <xf numFmtId="0" fontId="14" fillId="7" borderId="0" xfId="0" applyFont="1" applyFill="1" applyBorder="1" applyAlignment="1" applyProtection="1">
      <alignment vertical="center"/>
      <protection locked="0"/>
    </xf>
    <xf numFmtId="0" fontId="14" fillId="7" borderId="0" xfId="0" applyFont="1" applyFill="1" applyBorder="1" applyAlignment="1" applyProtection="1">
      <alignment vertical="center"/>
    </xf>
    <xf numFmtId="49" fontId="18" fillId="7" borderId="9" xfId="0" applyNumberFormat="1" applyFont="1" applyFill="1" applyBorder="1" applyAlignment="1" applyProtection="1">
      <alignment vertical="top" wrapText="1"/>
    </xf>
    <xf numFmtId="0" fontId="24" fillId="7" borderId="0" xfId="0" applyFont="1" applyFill="1" applyBorder="1" applyAlignment="1" applyProtection="1">
      <alignment vertical="center"/>
      <protection locked="0"/>
    </xf>
    <xf numFmtId="0" fontId="15" fillId="7" borderId="0" xfId="0" applyNumberFormat="1" applyFont="1" applyFill="1" applyBorder="1" applyAlignment="1" applyProtection="1">
      <alignment horizontal="center"/>
    </xf>
    <xf numFmtId="0" fontId="15" fillId="7" borderId="0" xfId="0" applyNumberFormat="1" applyFont="1" applyFill="1" applyBorder="1" applyAlignment="1" applyProtection="1"/>
    <xf numFmtId="0" fontId="14" fillId="7" borderId="0" xfId="0" applyNumberFormat="1" applyFont="1" applyFill="1" applyBorder="1" applyAlignment="1" applyProtection="1"/>
    <xf numFmtId="0" fontId="13" fillId="7" borderId="0" xfId="0" applyFont="1" applyFill="1" applyBorder="1" applyAlignment="1">
      <alignment vertical="center"/>
    </xf>
    <xf numFmtId="49" fontId="15" fillId="7" borderId="2" xfId="0" applyNumberFormat="1" applyFont="1" applyFill="1" applyBorder="1" applyAlignment="1" applyProtection="1">
      <alignment horizontal="left" vertical="top" wrapText="1"/>
    </xf>
    <xf numFmtId="49" fontId="14" fillId="7" borderId="0" xfId="0" applyNumberFormat="1" applyFont="1" applyFill="1" applyBorder="1" applyAlignment="1" applyProtection="1">
      <alignment horizontal="left" vertical="top" wrapText="1"/>
    </xf>
    <xf numFmtId="49" fontId="15" fillId="7" borderId="0" xfId="0" applyNumberFormat="1" applyFont="1" applyFill="1" applyBorder="1" applyAlignment="1" applyProtection="1">
      <alignment horizontal="left" vertical="top"/>
    </xf>
    <xf numFmtId="49" fontId="15" fillId="7" borderId="0" xfId="0" applyNumberFormat="1" applyFont="1" applyFill="1" applyBorder="1" applyAlignment="1" applyProtection="1">
      <alignment horizontal="left" vertical="top" wrapText="1"/>
    </xf>
    <xf numFmtId="0" fontId="14" fillId="7" borderId="8" xfId="0" applyFont="1" applyFill="1" applyBorder="1" applyAlignment="1">
      <alignment vertical="center"/>
    </xf>
    <xf numFmtId="0" fontId="14" fillId="7" borderId="6" xfId="0" applyFont="1" applyFill="1" applyBorder="1" applyAlignment="1">
      <alignment vertical="center"/>
    </xf>
    <xf numFmtId="0" fontId="14" fillId="7" borderId="6" xfId="0" applyFont="1" applyFill="1" applyBorder="1" applyAlignment="1" applyProtection="1">
      <alignment vertical="center"/>
    </xf>
    <xf numFmtId="49" fontId="15" fillId="7" borderId="7" xfId="0" applyNumberFormat="1" applyFont="1" applyFill="1" applyBorder="1" applyAlignment="1" applyProtection="1">
      <alignment vertical="top" wrapText="1"/>
    </xf>
    <xf numFmtId="49" fontId="15" fillId="7" borderId="6" xfId="0" applyNumberFormat="1" applyFont="1" applyFill="1" applyBorder="1" applyAlignment="1" applyProtection="1">
      <alignment horizontal="center" vertical="top" wrapText="1"/>
    </xf>
    <xf numFmtId="49" fontId="15" fillId="7" borderId="10" xfId="0" applyNumberFormat="1" applyFont="1" applyFill="1" applyBorder="1" applyAlignment="1" applyProtection="1">
      <alignment horizontal="center" vertical="top" wrapText="1"/>
    </xf>
    <xf numFmtId="0" fontId="13" fillId="7" borderId="1" xfId="0" applyFont="1" applyFill="1" applyBorder="1" applyAlignment="1" applyProtection="1">
      <alignment horizontal="left" vertical="center"/>
    </xf>
    <xf numFmtId="0" fontId="13" fillId="7" borderId="9" xfId="0" applyFont="1" applyFill="1" applyBorder="1" applyAlignment="1" applyProtection="1">
      <alignment horizontal="left" vertical="center"/>
    </xf>
    <xf numFmtId="0" fontId="13" fillId="7" borderId="17"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5" fillId="7" borderId="1" xfId="0" applyNumberFormat="1" applyFont="1" applyFill="1" applyBorder="1" applyAlignment="1" applyProtection="1">
      <alignment vertical="center"/>
      <protection locked="0" hidden="1"/>
    </xf>
    <xf numFmtId="0" fontId="15" fillId="7" borderId="0" xfId="0" applyNumberFormat="1" applyFont="1" applyFill="1" applyBorder="1" applyAlignment="1" applyProtection="1">
      <alignment vertical="center"/>
      <protection locked="0" hidden="1"/>
    </xf>
    <xf numFmtId="0" fontId="15" fillId="7" borderId="9" xfId="0" applyNumberFormat="1" applyFont="1" applyFill="1" applyBorder="1" applyAlignment="1" applyProtection="1">
      <alignment vertical="center"/>
      <protection locked="0" hidden="1"/>
    </xf>
    <xf numFmtId="49" fontId="15" fillId="7" borderId="17" xfId="0" applyNumberFormat="1" applyFont="1" applyFill="1" applyBorder="1" applyAlignment="1" applyProtection="1">
      <alignment horizontal="left" vertical="center"/>
    </xf>
    <xf numFmtId="49" fontId="15" fillId="7" borderId="0" xfId="0" applyNumberFormat="1" applyFont="1" applyFill="1" applyBorder="1" applyAlignment="1" applyProtection="1">
      <alignment horizontal="left" vertical="center"/>
    </xf>
    <xf numFmtId="49" fontId="15" fillId="7" borderId="2" xfId="0" applyNumberFormat="1" applyFont="1" applyFill="1" applyBorder="1" applyAlignment="1" applyProtection="1">
      <alignment horizontal="left" vertical="center"/>
    </xf>
    <xf numFmtId="0" fontId="15" fillId="7" borderId="1" xfId="0" applyNumberFormat="1" applyFont="1" applyFill="1" applyBorder="1" applyAlignment="1" applyProtection="1">
      <alignment vertical="center"/>
    </xf>
    <xf numFmtId="0" fontId="15" fillId="7" borderId="0" xfId="0" applyNumberFormat="1" applyFont="1" applyFill="1" applyBorder="1" applyAlignment="1" applyProtection="1">
      <alignment vertical="center"/>
    </xf>
    <xf numFmtId="0" fontId="15" fillId="7" borderId="9" xfId="0" applyNumberFormat="1" applyFont="1" applyFill="1" applyBorder="1" applyAlignment="1" applyProtection="1">
      <alignment vertical="center"/>
    </xf>
    <xf numFmtId="0" fontId="13" fillId="7" borderId="49" xfId="0" applyFont="1" applyFill="1" applyBorder="1" applyAlignment="1" applyProtection="1">
      <alignment horizontal="left" vertical="center"/>
    </xf>
    <xf numFmtId="0" fontId="13" fillId="7" borderId="53" xfId="0" applyFont="1" applyFill="1" applyBorder="1" applyAlignment="1" applyProtection="1">
      <alignment horizontal="left" vertical="center"/>
    </xf>
    <xf numFmtId="0" fontId="15" fillId="7" borderId="1" xfId="0" applyNumberFormat="1" applyFont="1" applyFill="1" applyBorder="1" applyAlignment="1" applyProtection="1">
      <alignment horizontal="center" vertical="center"/>
      <protection hidden="1"/>
    </xf>
    <xf numFmtId="0" fontId="15" fillId="7" borderId="0" xfId="0" applyNumberFormat="1" applyFont="1" applyFill="1" applyBorder="1" applyAlignment="1" applyProtection="1">
      <alignment vertical="center"/>
      <protection hidden="1"/>
    </xf>
    <xf numFmtId="0" fontId="15" fillId="7" borderId="9" xfId="0" applyNumberFormat="1" applyFont="1" applyFill="1" applyBorder="1" applyAlignment="1" applyProtection="1">
      <alignment vertical="center"/>
      <protection hidden="1"/>
    </xf>
    <xf numFmtId="0" fontId="15" fillId="7" borderId="1" xfId="0" applyNumberFormat="1" applyFont="1" applyFill="1" applyBorder="1" applyAlignment="1" applyProtection="1">
      <alignment horizontal="center" vertical="center"/>
    </xf>
    <xf numFmtId="0" fontId="15" fillId="7" borderId="0" xfId="0" applyNumberFormat="1" applyFont="1" applyFill="1" applyBorder="1" applyAlignment="1" applyProtection="1">
      <alignment horizontal="center" vertical="center"/>
    </xf>
    <xf numFmtId="0" fontId="15" fillId="7" borderId="6" xfId="0" applyNumberFormat="1" applyFont="1" applyFill="1" applyBorder="1" applyAlignment="1" applyProtection="1">
      <alignment vertical="center"/>
    </xf>
    <xf numFmtId="0" fontId="15" fillId="7" borderId="7" xfId="0" applyNumberFormat="1" applyFont="1" applyFill="1" applyBorder="1" applyAlignment="1" applyProtection="1">
      <alignment vertical="center"/>
    </xf>
    <xf numFmtId="0" fontId="13" fillId="7" borderId="55" xfId="0" applyFont="1" applyFill="1" applyBorder="1" applyAlignment="1" applyProtection="1">
      <alignment horizontal="left" vertical="center"/>
    </xf>
    <xf numFmtId="0" fontId="13" fillId="7" borderId="34" xfId="0" applyFont="1" applyFill="1" applyBorder="1" applyAlignment="1" applyProtection="1">
      <alignment horizontal="left" vertical="center"/>
    </xf>
    <xf numFmtId="0" fontId="13" fillId="7" borderId="54" xfId="0" applyFont="1" applyFill="1" applyBorder="1" applyAlignment="1" applyProtection="1">
      <alignment horizontal="left" vertical="center"/>
    </xf>
    <xf numFmtId="49" fontId="15" fillId="7" borderId="1" xfId="0" applyNumberFormat="1" applyFont="1" applyFill="1" applyBorder="1" applyAlignment="1" applyProtection="1">
      <alignment vertical="center"/>
    </xf>
    <xf numFmtId="49" fontId="15" fillId="7" borderId="0" xfId="0" applyNumberFormat="1" applyFont="1" applyFill="1" applyBorder="1" applyAlignment="1" applyProtection="1">
      <alignment vertical="center"/>
    </xf>
    <xf numFmtId="49" fontId="15" fillId="7" borderId="9" xfId="0" applyNumberFormat="1" applyFont="1" applyFill="1" applyBorder="1" applyAlignment="1" applyProtection="1">
      <alignment vertical="center"/>
    </xf>
    <xf numFmtId="164" fontId="15" fillId="7" borderId="0" xfId="0" applyNumberFormat="1" applyFont="1" applyFill="1" applyBorder="1" applyAlignment="1" applyProtection="1">
      <alignment horizontal="center" vertical="center"/>
    </xf>
    <xf numFmtId="4" fontId="15" fillId="7" borderId="0" xfId="0" applyNumberFormat="1" applyFont="1" applyFill="1" applyBorder="1" applyAlignment="1" applyProtection="1">
      <alignment vertical="center"/>
    </xf>
    <xf numFmtId="4" fontId="13" fillId="7" borderId="0" xfId="0" applyNumberFormat="1" applyFont="1" applyFill="1" applyBorder="1" applyAlignment="1" applyProtection="1">
      <alignment horizontal="left" vertical="center"/>
    </xf>
    <xf numFmtId="4" fontId="25" fillId="7" borderId="0" xfId="0" applyNumberFormat="1" applyFont="1" applyFill="1" applyBorder="1" applyAlignment="1" applyProtection="1">
      <alignment vertical="center"/>
    </xf>
    <xf numFmtId="4" fontId="15" fillId="7" borderId="9" xfId="0" applyNumberFormat="1" applyFont="1" applyFill="1" applyBorder="1" applyAlignment="1" applyProtection="1">
      <alignment vertical="center"/>
    </xf>
    <xf numFmtId="4" fontId="13" fillId="7" borderId="0" xfId="0" applyNumberFormat="1" applyFont="1" applyFill="1" applyBorder="1" applyAlignment="1" applyProtection="1">
      <alignment vertical="center"/>
    </xf>
    <xf numFmtId="165" fontId="19" fillId="7" borderId="2" xfId="0" applyNumberFormat="1" applyFont="1" applyFill="1" applyBorder="1" applyAlignment="1" applyProtection="1">
      <alignment vertical="center"/>
      <protection locked="0"/>
    </xf>
    <xf numFmtId="49" fontId="15" fillId="7" borderId="8" xfId="0" applyNumberFormat="1" applyFont="1" applyFill="1" applyBorder="1" applyAlignment="1" applyProtection="1">
      <alignment vertical="center"/>
    </xf>
    <xf numFmtId="49" fontId="15" fillId="7" borderId="6" xfId="0" applyNumberFormat="1" applyFont="1" applyFill="1" applyBorder="1" applyAlignment="1" applyProtection="1">
      <alignment vertical="center"/>
    </xf>
    <xf numFmtId="49" fontId="15" fillId="7" borderId="7" xfId="0" applyNumberFormat="1" applyFont="1" applyFill="1" applyBorder="1" applyAlignment="1" applyProtection="1">
      <alignment vertical="center"/>
    </xf>
    <xf numFmtId="164" fontId="15" fillId="7" borderId="6" xfId="0" applyNumberFormat="1" applyFont="1" applyFill="1" applyBorder="1" applyAlignment="1" applyProtection="1">
      <alignment horizontal="center" vertical="center"/>
    </xf>
    <xf numFmtId="4" fontId="15" fillId="7" borderId="6" xfId="0" applyNumberFormat="1" applyFont="1" applyFill="1" applyBorder="1" applyAlignment="1" applyProtection="1">
      <alignment vertical="center"/>
    </xf>
    <xf numFmtId="4" fontId="13" fillId="7" borderId="6" xfId="0" applyNumberFormat="1" applyFont="1" applyFill="1" applyBorder="1" applyAlignment="1" applyProtection="1">
      <alignment horizontal="left" vertical="center"/>
    </xf>
    <xf numFmtId="4" fontId="25" fillId="7" borderId="6" xfId="0" applyNumberFormat="1" applyFont="1" applyFill="1" applyBorder="1" applyAlignment="1" applyProtection="1">
      <alignment vertical="center"/>
    </xf>
    <xf numFmtId="49" fontId="13" fillId="7" borderId="6" xfId="0" applyNumberFormat="1" applyFont="1" applyFill="1" applyBorder="1" applyAlignment="1" applyProtection="1">
      <alignment vertical="center"/>
    </xf>
    <xf numFmtId="4" fontId="15" fillId="7" borderId="7" xfId="0" applyNumberFormat="1" applyFont="1" applyFill="1" applyBorder="1" applyAlignment="1" applyProtection="1">
      <alignment vertical="center"/>
    </xf>
    <xf numFmtId="165" fontId="19" fillId="7" borderId="6" xfId="0" applyNumberFormat="1" applyFont="1" applyFill="1" applyBorder="1" applyAlignment="1" applyProtection="1">
      <alignment horizontal="left" vertical="center"/>
    </xf>
    <xf numFmtId="165" fontId="19" fillId="7" borderId="10" xfId="0" applyNumberFormat="1" applyFont="1" applyFill="1" applyBorder="1" applyAlignment="1" applyProtection="1">
      <alignment horizontal="left" vertical="center"/>
    </xf>
    <xf numFmtId="0" fontId="13" fillId="7" borderId="33" xfId="0" applyFont="1" applyFill="1" applyBorder="1" applyAlignment="1" applyProtection="1">
      <alignment vertical="center"/>
    </xf>
    <xf numFmtId="0" fontId="13" fillId="7" borderId="34" xfId="0" applyFont="1" applyFill="1" applyBorder="1" applyAlignment="1" applyProtection="1">
      <alignment vertical="center"/>
    </xf>
    <xf numFmtId="0" fontId="15" fillId="7" borderId="34" xfId="0" applyFont="1" applyFill="1" applyBorder="1" applyAlignment="1" applyProtection="1">
      <alignment horizontal="left" vertical="center"/>
    </xf>
    <xf numFmtId="0" fontId="15" fillId="7" borderId="35"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 xfId="0" applyFont="1" applyFill="1" applyBorder="1" applyAlignment="1" applyProtection="1">
      <alignment horizontal="left" vertical="center"/>
    </xf>
    <xf numFmtId="49" fontId="15" fillId="7" borderId="0" xfId="0" applyNumberFormat="1" applyFont="1" applyFill="1" applyBorder="1" applyAlignment="1" applyProtection="1">
      <alignment vertical="center" wrapText="1"/>
    </xf>
    <xf numFmtId="0" fontId="25" fillId="7" borderId="0" xfId="0" applyFont="1" applyFill="1" applyBorder="1" applyAlignment="1" applyProtection="1">
      <alignment vertical="center"/>
    </xf>
    <xf numFmtId="0" fontId="25" fillId="7" borderId="0" xfId="0" applyFont="1" applyFill="1" applyBorder="1" applyAlignment="1" applyProtection="1">
      <alignment vertical="top" wrapText="1"/>
    </xf>
    <xf numFmtId="0" fontId="26" fillId="7" borderId="2" xfId="0" applyFont="1" applyFill="1" applyBorder="1" applyAlignment="1" applyProtection="1">
      <alignment vertical="top" wrapText="1"/>
    </xf>
    <xf numFmtId="0" fontId="13" fillId="7" borderId="0" xfId="0" applyFont="1" applyFill="1" applyBorder="1" applyAlignment="1" applyProtection="1">
      <alignment vertical="center" wrapText="1"/>
    </xf>
    <xf numFmtId="0" fontId="13" fillId="7" borderId="0" xfId="0" applyFont="1" applyFill="1" applyBorder="1" applyAlignment="1" applyProtection="1"/>
    <xf numFmtId="0" fontId="15" fillId="7" borderId="0" xfId="0" applyFont="1" applyFill="1" applyBorder="1" applyAlignment="1" applyProtection="1"/>
    <xf numFmtId="49" fontId="19" fillId="7" borderId="0" xfId="0" applyNumberFormat="1" applyFont="1" applyFill="1" applyBorder="1" applyAlignment="1" applyProtection="1">
      <alignment vertical="center"/>
      <protection locked="0"/>
    </xf>
    <xf numFmtId="0" fontId="13" fillId="7" borderId="0" xfId="0" applyFont="1" applyFill="1" applyBorder="1" applyAlignment="1" applyProtection="1">
      <alignment horizontal="left"/>
    </xf>
    <xf numFmtId="0" fontId="13" fillId="7" borderId="0" xfId="0" applyFont="1" applyFill="1" applyBorder="1" applyAlignment="1" applyProtection="1">
      <alignment horizontal="left" vertical="top" wrapText="1"/>
    </xf>
    <xf numFmtId="0" fontId="13" fillId="7" borderId="0" xfId="0" applyFont="1" applyFill="1" applyBorder="1" applyAlignment="1" applyProtection="1">
      <alignment vertical="top" wrapText="1"/>
    </xf>
    <xf numFmtId="0" fontId="13" fillId="7" borderId="8" xfId="0" applyFont="1" applyFill="1" applyBorder="1" applyAlignment="1" applyProtection="1">
      <alignment horizontal="center" vertical="center"/>
    </xf>
    <xf numFmtId="0" fontId="13" fillId="7" borderId="6" xfId="0" applyFont="1" applyFill="1" applyBorder="1" applyAlignment="1" applyProtection="1">
      <alignment horizontal="center" vertical="center"/>
    </xf>
    <xf numFmtId="0" fontId="13" fillId="7" borderId="10" xfId="0" applyFont="1" applyFill="1" applyBorder="1" applyAlignment="1" applyProtection="1">
      <alignment horizontal="center" vertical="center"/>
    </xf>
    <xf numFmtId="0" fontId="13" fillId="7" borderId="33" xfId="0" applyFont="1" applyFill="1" applyBorder="1" applyAlignment="1">
      <alignment vertical="center"/>
    </xf>
    <xf numFmtId="0" fontId="13" fillId="7" borderId="34" xfId="0" applyFont="1" applyFill="1" applyBorder="1" applyAlignment="1">
      <alignment vertical="center"/>
    </xf>
    <xf numFmtId="0" fontId="27" fillId="7" borderId="34" xfId="0" applyNumberFormat="1" applyFont="1" applyFill="1" applyBorder="1" applyAlignment="1" applyProtection="1">
      <alignment vertical="center"/>
    </xf>
    <xf numFmtId="0" fontId="13" fillId="7" borderId="35" xfId="0" applyFont="1" applyFill="1" applyBorder="1" applyAlignment="1" applyProtection="1">
      <alignment vertical="center"/>
    </xf>
    <xf numFmtId="0" fontId="25" fillId="7" borderId="1"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25" fillId="7" borderId="1" xfId="0" applyFont="1" applyFill="1" applyBorder="1" applyAlignment="1" applyProtection="1">
      <alignment vertical="top" wrapText="1"/>
    </xf>
    <xf numFmtId="49" fontId="13" fillId="7" borderId="0" xfId="0" applyNumberFormat="1" applyFont="1" applyFill="1" applyBorder="1" applyAlignment="1" applyProtection="1">
      <alignment vertical="center" wrapText="1"/>
    </xf>
    <xf numFmtId="49" fontId="13" fillId="7" borderId="0" xfId="0" applyNumberFormat="1" applyFont="1" applyFill="1" applyBorder="1" applyAlignment="1" applyProtection="1"/>
    <xf numFmtId="49" fontId="13" fillId="7" borderId="0" xfId="0" applyNumberFormat="1" applyFont="1" applyFill="1" applyBorder="1" applyAlignment="1" applyProtection="1">
      <alignment horizontal="center" wrapText="1"/>
    </xf>
    <xf numFmtId="0" fontId="13" fillId="7" borderId="0" xfId="0" applyFont="1" applyFill="1" applyBorder="1" applyAlignment="1" applyProtection="1">
      <alignment horizontal="center" wrapText="1"/>
    </xf>
    <xf numFmtId="0" fontId="13" fillId="7" borderId="0" xfId="0" applyFont="1" applyFill="1" applyBorder="1" applyAlignment="1" applyProtection="1">
      <alignment wrapText="1"/>
    </xf>
    <xf numFmtId="0" fontId="13" fillId="7" borderId="0" xfId="0" applyFont="1" applyFill="1" applyBorder="1" applyAlignment="1" applyProtection="1">
      <alignment horizontal="left" wrapText="1"/>
    </xf>
    <xf numFmtId="0" fontId="13" fillId="7" borderId="2" xfId="0" applyFont="1" applyFill="1" applyBorder="1" applyAlignment="1" applyProtection="1">
      <alignment horizontal="left" vertical="center" wrapText="1"/>
    </xf>
    <xf numFmtId="49" fontId="13" fillId="7" borderId="0" xfId="0" applyNumberFormat="1" applyFont="1" applyFill="1" applyBorder="1" applyAlignment="1" applyProtection="1">
      <alignment horizontal="left"/>
    </xf>
    <xf numFmtId="49" fontId="13" fillId="7" borderId="0" xfId="0" applyNumberFormat="1" applyFont="1" applyFill="1" applyBorder="1" applyAlignment="1" applyProtection="1">
      <alignment horizontal="left" wrapText="1"/>
    </xf>
    <xf numFmtId="49" fontId="15" fillId="7" borderId="0" xfId="0" applyNumberFormat="1" applyFont="1" applyFill="1" applyBorder="1" applyAlignment="1" applyProtection="1">
      <alignment wrapText="1"/>
    </xf>
    <xf numFmtId="0" fontId="13" fillId="7" borderId="2" xfId="0" applyFont="1" applyFill="1" applyBorder="1" applyAlignment="1" applyProtection="1">
      <alignment vertical="center" wrapText="1"/>
    </xf>
    <xf numFmtId="0" fontId="25" fillId="7" borderId="8" xfId="0" applyFont="1" applyFill="1" applyBorder="1" applyAlignment="1" applyProtection="1">
      <alignment horizontal="center" vertical="top" wrapText="1"/>
    </xf>
    <xf numFmtId="0" fontId="25" fillId="7" borderId="6" xfId="0" applyFont="1" applyFill="1" applyBorder="1" applyAlignment="1" applyProtection="1">
      <alignment horizontal="center" vertical="top" wrapText="1"/>
    </xf>
    <xf numFmtId="0" fontId="25" fillId="7" borderId="10" xfId="0" applyFont="1" applyFill="1" applyBorder="1" applyAlignment="1" applyProtection="1">
      <alignment horizontal="center" vertical="top" wrapText="1"/>
    </xf>
    <xf numFmtId="0" fontId="13" fillId="7" borderId="3" xfId="0" applyFont="1" applyFill="1" applyBorder="1" applyAlignment="1" applyProtection="1">
      <alignment vertical="center"/>
    </xf>
    <xf numFmtId="0" fontId="13" fillId="7" borderId="4" xfId="0" applyFont="1" applyFill="1" applyBorder="1" applyAlignment="1" applyProtection="1">
      <alignment vertical="center"/>
    </xf>
    <xf numFmtId="0" fontId="15" fillId="7" borderId="4" xfId="0" applyFont="1" applyFill="1" applyBorder="1" applyAlignment="1" applyProtection="1">
      <alignment vertical="center" wrapText="1"/>
    </xf>
    <xf numFmtId="49" fontId="13" fillId="7" borderId="4" xfId="0" applyNumberFormat="1" applyFont="1" applyFill="1" applyBorder="1" applyAlignment="1" applyProtection="1">
      <alignment horizontal="left"/>
    </xf>
    <xf numFmtId="49" fontId="13" fillId="7" borderId="4" xfId="0" applyNumberFormat="1" applyFont="1" applyFill="1" applyBorder="1" applyAlignment="1" applyProtection="1">
      <alignment horizontal="left" wrapText="1"/>
    </xf>
    <xf numFmtId="14" fontId="15" fillId="7" borderId="4" xfId="0" applyNumberFormat="1" applyFont="1" applyFill="1" applyBorder="1" applyAlignment="1" applyProtection="1">
      <alignment vertical="center" wrapText="1"/>
    </xf>
    <xf numFmtId="49" fontId="13" fillId="7" borderId="5" xfId="0" applyNumberFormat="1" applyFont="1" applyFill="1" applyBorder="1" applyAlignment="1" applyProtection="1">
      <alignment horizontal="left" wrapText="1"/>
    </xf>
    <xf numFmtId="0" fontId="15" fillId="7" borderId="1" xfId="0" applyFont="1" applyFill="1" applyBorder="1" applyAlignment="1" applyProtection="1">
      <alignment vertical="center" wrapText="1"/>
    </xf>
    <xf numFmtId="166" fontId="21" fillId="7" borderId="0" xfId="0" applyNumberFormat="1" applyFont="1" applyFill="1" applyBorder="1" applyAlignment="1" applyProtection="1"/>
    <xf numFmtId="0" fontId="25" fillId="7" borderId="0" xfId="0" applyFont="1" applyFill="1" applyBorder="1" applyAlignment="1" applyProtection="1">
      <alignment horizontal="left" vertical="center" wrapText="1"/>
    </xf>
    <xf numFmtId="14" fontId="15" fillId="7" borderId="0" xfId="0" applyNumberFormat="1" applyFont="1" applyFill="1" applyBorder="1" applyAlignment="1" applyProtection="1">
      <alignment vertical="center" wrapText="1"/>
    </xf>
    <xf numFmtId="166" fontId="21" fillId="7" borderId="2" xfId="0" applyNumberFormat="1" applyFont="1" applyFill="1" applyBorder="1" applyAlignment="1" applyProtection="1">
      <alignment vertical="center" wrapText="1"/>
    </xf>
    <xf numFmtId="0" fontId="15" fillId="7" borderId="0" xfId="0" applyFont="1" applyFill="1" applyBorder="1" applyAlignment="1" applyProtection="1">
      <alignment vertical="center" wrapText="1"/>
    </xf>
    <xf numFmtId="14" fontId="15" fillId="7" borderId="0" xfId="0" applyNumberFormat="1" applyFont="1" applyFill="1" applyBorder="1" applyAlignment="1" applyProtection="1">
      <alignment vertical="center" wrapText="1"/>
      <protection locked="0"/>
    </xf>
    <xf numFmtId="166" fontId="21" fillId="7" borderId="2" xfId="0" applyNumberFormat="1" applyFont="1" applyFill="1" applyBorder="1" applyAlignment="1" applyProtection="1"/>
    <xf numFmtId="166" fontId="21" fillId="7" borderId="0" xfId="0" applyNumberFormat="1" applyFont="1" applyFill="1" applyBorder="1" applyAlignment="1" applyProtection="1">
      <alignment vertical="center" wrapText="1"/>
    </xf>
    <xf numFmtId="0" fontId="13" fillId="3" borderId="0" xfId="1" applyFont="1" applyFill="1" applyAlignment="1" applyProtection="1"/>
    <xf numFmtId="49" fontId="13" fillId="3" borderId="0" xfId="1" applyNumberFormat="1" applyFont="1" applyFill="1" applyAlignment="1" applyProtection="1"/>
    <xf numFmtId="0" fontId="13" fillId="0" borderId="0" xfId="0" applyFont="1" applyFill="1" applyBorder="1" applyAlignment="1">
      <alignment vertical="center"/>
    </xf>
    <xf numFmtId="0" fontId="13" fillId="4" borderId="0" xfId="0" applyNumberFormat="1" applyFont="1" applyFill="1" applyBorder="1" applyAlignment="1">
      <alignment horizontal="right" vertical="center"/>
    </xf>
    <xf numFmtId="0" fontId="13" fillId="4" borderId="0" xfId="0" applyFont="1" applyFill="1" applyBorder="1" applyAlignment="1">
      <alignment vertical="center"/>
    </xf>
    <xf numFmtId="0" fontId="13" fillId="0" borderId="0" xfId="0" applyFont="1" applyAlignment="1">
      <alignment vertical="center"/>
    </xf>
    <xf numFmtId="0" fontId="13" fillId="5" borderId="0" xfId="0" applyFont="1" applyFill="1" applyAlignment="1">
      <alignment vertical="center"/>
    </xf>
    <xf numFmtId="0" fontId="29" fillId="3" borderId="0" xfId="1" applyFont="1" applyFill="1" applyAlignment="1" applyProtection="1"/>
    <xf numFmtId="0" fontId="13" fillId="0" borderId="0" xfId="0" applyFont="1" applyFill="1"/>
    <xf numFmtId="0" fontId="29" fillId="0" borderId="0" xfId="1" applyFont="1" applyFill="1" applyAlignment="1" applyProtection="1"/>
    <xf numFmtId="0" fontId="13" fillId="2" borderId="0" xfId="1" applyFont="1" applyFill="1" applyAlignment="1" applyProtection="1"/>
    <xf numFmtId="49" fontId="13" fillId="2" borderId="0" xfId="1" applyNumberFormat="1" applyFont="1" applyFill="1" applyBorder="1" applyAlignment="1" applyProtection="1"/>
    <xf numFmtId="0" fontId="13" fillId="2" borderId="0" xfId="0" applyFont="1" applyFill="1" applyBorder="1" applyAlignment="1">
      <alignment horizontal="left" vertical="center" wrapText="1"/>
    </xf>
    <xf numFmtId="0" fontId="13" fillId="2" borderId="0" xfId="0" applyFont="1" applyFill="1" applyBorder="1" applyAlignment="1">
      <alignment vertical="center"/>
    </xf>
    <xf numFmtId="49" fontId="29" fillId="0" borderId="0" xfId="1" applyNumberFormat="1" applyFont="1" applyFill="1" applyAlignment="1" applyProtection="1"/>
    <xf numFmtId="0" fontId="13" fillId="2" borderId="0" xfId="0" applyFont="1" applyFill="1" applyBorder="1" applyAlignment="1">
      <alignment wrapText="1"/>
    </xf>
    <xf numFmtId="49" fontId="29" fillId="2" borderId="0" xfId="1" applyNumberFormat="1" applyFont="1" applyFill="1" applyAlignment="1" applyProtection="1"/>
    <xf numFmtId="0" fontId="29" fillId="2" borderId="0" xfId="1" applyFont="1" applyFill="1" applyAlignment="1" applyProtection="1"/>
    <xf numFmtId="0" fontId="13" fillId="2" borderId="0" xfId="0" applyFont="1" applyFill="1" applyAlignment="1">
      <alignment vertical="center"/>
    </xf>
    <xf numFmtId="0" fontId="13" fillId="0" borderId="0" xfId="0" applyFont="1" applyFill="1" applyAlignment="1">
      <alignment vertical="center"/>
    </xf>
    <xf numFmtId="0" fontId="13" fillId="6" borderId="0" xfId="0" applyFont="1" applyFill="1" applyAlignment="1">
      <alignment vertical="center"/>
    </xf>
    <xf numFmtId="0" fontId="13" fillId="6" borderId="0" xfId="0" applyFont="1" applyFill="1"/>
    <xf numFmtId="49" fontId="21" fillId="7" borderId="0" xfId="0" applyNumberFormat="1" applyFont="1" applyFill="1" applyBorder="1" applyAlignment="1" applyProtection="1">
      <alignment horizontal="left"/>
    </xf>
    <xf numFmtId="49" fontId="21" fillId="7" borderId="0" xfId="0" applyNumberFormat="1" applyFont="1" applyFill="1" applyBorder="1" applyAlignment="1" applyProtection="1">
      <alignment horizontal="left" vertical="top"/>
    </xf>
    <xf numFmtId="0" fontId="3" fillId="0" borderId="0" xfId="1" applyFill="1" applyAlignment="1" applyProtection="1"/>
    <xf numFmtId="0" fontId="31" fillId="0" borderId="0" xfId="0" applyFont="1" applyAlignment="1">
      <alignment vertical="center"/>
    </xf>
    <xf numFmtId="0" fontId="3" fillId="0" borderId="0" xfId="1" applyAlignment="1" applyProtection="1">
      <alignment vertical="center"/>
    </xf>
    <xf numFmtId="0" fontId="30" fillId="0" borderId="0" xfId="0" applyFont="1" applyAlignment="1">
      <alignment vertical="center"/>
    </xf>
    <xf numFmtId="0" fontId="32" fillId="7" borderId="0" xfId="0" applyFont="1" applyFill="1" applyBorder="1" applyAlignment="1" applyProtection="1">
      <alignment horizontal="left" vertical="center" wrapText="1"/>
    </xf>
    <xf numFmtId="0" fontId="13" fillId="7" borderId="0" xfId="0" applyFont="1" applyFill="1" applyBorder="1" applyAlignment="1" applyProtection="1">
      <alignment horizontal="left"/>
    </xf>
    <xf numFmtId="0" fontId="13" fillId="7" borderId="0" xfId="0" applyFont="1" applyFill="1" applyBorder="1" applyAlignment="1">
      <alignment horizontal="left"/>
    </xf>
    <xf numFmtId="0" fontId="13" fillId="7" borderId="55" xfId="0" applyFont="1" applyFill="1" applyBorder="1" applyAlignment="1" applyProtection="1">
      <alignment horizontal="left" vertical="center"/>
    </xf>
    <xf numFmtId="0" fontId="13" fillId="7" borderId="34" xfId="0" applyFont="1" applyFill="1" applyBorder="1" applyAlignment="1" applyProtection="1">
      <alignment horizontal="left" vertical="center"/>
    </xf>
    <xf numFmtId="0" fontId="13" fillId="7" borderId="35" xfId="0" applyFont="1" applyFill="1" applyBorder="1" applyAlignment="1" applyProtection="1">
      <alignment horizontal="left" vertical="center"/>
    </xf>
    <xf numFmtId="49" fontId="19" fillId="0" borderId="1" xfId="0" applyNumberFormat="1" applyFont="1" applyFill="1" applyBorder="1" applyAlignment="1" applyProtection="1">
      <alignment horizontal="center" vertical="top" wrapText="1"/>
      <protection locked="0"/>
    </xf>
    <xf numFmtId="49" fontId="19" fillId="0" borderId="0" xfId="0" applyNumberFormat="1" applyFont="1" applyFill="1" applyBorder="1" applyAlignment="1" applyProtection="1">
      <alignment horizontal="center" vertical="top" wrapText="1"/>
      <protection locked="0"/>
    </xf>
    <xf numFmtId="49" fontId="19" fillId="0" borderId="14" xfId="0" applyNumberFormat="1" applyFont="1" applyFill="1" applyBorder="1" applyAlignment="1" applyProtection="1">
      <alignment horizontal="center" vertical="top" wrapText="1"/>
      <protection locked="0"/>
    </xf>
    <xf numFmtId="49" fontId="19" fillId="0" borderId="12" xfId="0" applyNumberFormat="1" applyFont="1" applyFill="1" applyBorder="1" applyAlignment="1" applyProtection="1">
      <alignment horizontal="center" vertical="top" wrapText="1"/>
      <protection locked="0"/>
    </xf>
    <xf numFmtId="167" fontId="19" fillId="0" borderId="0" xfId="0" applyNumberFormat="1" applyFont="1" applyFill="1" applyBorder="1" applyAlignment="1" applyProtection="1">
      <alignment horizontal="center" vertical="center"/>
      <protection locked="0"/>
    </xf>
    <xf numFmtId="167" fontId="19" fillId="0" borderId="11" xfId="0" applyNumberFormat="1" applyFont="1" applyFill="1" applyBorder="1" applyAlignment="1" applyProtection="1">
      <alignment horizontal="center" vertical="center"/>
      <protection locked="0"/>
    </xf>
    <xf numFmtId="167" fontId="15" fillId="7" borderId="12" xfId="0" applyNumberFormat="1" applyFont="1" applyFill="1" applyBorder="1" applyAlignment="1" applyProtection="1">
      <alignment horizontal="center" vertical="center"/>
      <protection locked="0"/>
    </xf>
    <xf numFmtId="167" fontId="19" fillId="0" borderId="12" xfId="0" applyNumberFormat="1" applyFont="1" applyFill="1" applyBorder="1" applyAlignment="1" applyProtection="1">
      <alignment horizontal="center" vertical="center"/>
      <protection locked="0"/>
    </xf>
    <xf numFmtId="3" fontId="19" fillId="0" borderId="17" xfId="0" applyNumberFormat="1"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3" fontId="19" fillId="0" borderId="9" xfId="0" applyNumberFormat="1" applyFont="1" applyFill="1" applyBorder="1" applyAlignment="1" applyProtection="1">
      <alignment horizontal="center" vertical="center"/>
      <protection locked="0"/>
    </xf>
    <xf numFmtId="49" fontId="19" fillId="0" borderId="23" xfId="0" applyNumberFormat="1" applyFont="1" applyFill="1" applyBorder="1" applyAlignment="1" applyProtection="1">
      <alignment horizontal="center" vertical="top" wrapText="1"/>
      <protection locked="0"/>
    </xf>
    <xf numFmtId="49" fontId="19" fillId="0" borderId="11" xfId="0" applyNumberFormat="1" applyFont="1" applyFill="1" applyBorder="1" applyAlignment="1" applyProtection="1">
      <alignment horizontal="center" vertical="top" wrapText="1"/>
      <protection locked="0"/>
    </xf>
    <xf numFmtId="1" fontId="19" fillId="0" borderId="17" xfId="0" applyNumberFormat="1" applyFont="1" applyFill="1" applyBorder="1" applyAlignment="1" applyProtection="1">
      <alignment horizontal="center" vertical="center"/>
      <protection locked="0"/>
    </xf>
    <xf numFmtId="1" fontId="19" fillId="0" borderId="0" xfId="0" applyNumberFormat="1" applyFont="1" applyFill="1" applyBorder="1" applyAlignment="1" applyProtection="1">
      <alignment horizontal="center" vertical="center"/>
      <protection locked="0"/>
    </xf>
    <xf numFmtId="1" fontId="19" fillId="0" borderId="9"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left" vertical="center"/>
      <protection locked="0"/>
    </xf>
    <xf numFmtId="0" fontId="19" fillId="0" borderId="15" xfId="0" applyNumberFormat="1" applyFont="1" applyFill="1" applyBorder="1" applyAlignment="1" applyProtection="1">
      <alignment horizontal="left" vertical="center"/>
      <protection locked="0"/>
    </xf>
    <xf numFmtId="3" fontId="19" fillId="0" borderId="21"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49" fontId="21" fillId="7" borderId="12" xfId="0" applyNumberFormat="1" applyFont="1" applyFill="1" applyBorder="1" applyAlignment="1" applyProtection="1">
      <alignment horizontal="center" vertical="center"/>
      <protection locked="0"/>
    </xf>
    <xf numFmtId="0" fontId="21" fillId="7" borderId="12" xfId="0" applyNumberFormat="1" applyFont="1" applyFill="1" applyBorder="1" applyAlignment="1" applyProtection="1">
      <alignment horizontal="center" vertical="center"/>
      <protection locked="0"/>
    </xf>
    <xf numFmtId="165" fontId="19" fillId="7" borderId="12" xfId="0" applyNumberFormat="1" applyFont="1" applyFill="1" applyBorder="1" applyAlignment="1" applyProtection="1">
      <alignment horizontal="left"/>
      <protection locked="0"/>
    </xf>
    <xf numFmtId="0" fontId="13" fillId="7" borderId="45" xfId="0" applyFont="1" applyFill="1" applyBorder="1" applyAlignment="1">
      <alignment horizontal="left" vertical="center"/>
    </xf>
    <xf numFmtId="0" fontId="13" fillId="7" borderId="46" xfId="0" applyFont="1" applyFill="1" applyBorder="1" applyAlignment="1">
      <alignment horizontal="left" vertical="center"/>
    </xf>
    <xf numFmtId="0" fontId="13" fillId="7" borderId="47" xfId="0" applyFont="1" applyFill="1" applyBorder="1" applyAlignment="1">
      <alignment horizontal="left" vertical="center"/>
    </xf>
    <xf numFmtId="49" fontId="13" fillId="7" borderId="0" xfId="0" applyNumberFormat="1" applyFont="1" applyFill="1" applyBorder="1" applyAlignment="1" applyProtection="1">
      <alignment horizontal="center" vertical="center"/>
      <protection locked="0"/>
    </xf>
    <xf numFmtId="49" fontId="13" fillId="7" borderId="12" xfId="0" applyNumberFormat="1" applyFont="1" applyFill="1" applyBorder="1" applyAlignment="1" applyProtection="1">
      <alignment horizontal="center" vertical="center"/>
      <protection locked="0"/>
    </xf>
    <xf numFmtId="1" fontId="19" fillId="0" borderId="21" xfId="0" applyNumberFormat="1" applyFont="1" applyFill="1" applyBorder="1" applyAlignment="1" applyProtection="1">
      <alignment horizontal="center" vertical="center"/>
      <protection locked="0"/>
    </xf>
    <xf numFmtId="1" fontId="19" fillId="0" borderId="12" xfId="0" applyNumberFormat="1" applyFont="1" applyFill="1" applyBorder="1" applyAlignment="1" applyProtection="1">
      <alignment horizontal="center" vertical="center"/>
      <protection locked="0"/>
    </xf>
    <xf numFmtId="1" fontId="19" fillId="0" borderId="20" xfId="0" applyNumberFormat="1" applyFont="1" applyFill="1" applyBorder="1" applyAlignment="1" applyProtection="1">
      <alignment horizontal="center" vertical="center"/>
      <protection locked="0"/>
    </xf>
    <xf numFmtId="0" fontId="13" fillId="7" borderId="48" xfId="0" applyFont="1" applyFill="1" applyBorder="1" applyAlignment="1">
      <alignment horizontal="left" vertical="top"/>
    </xf>
    <xf numFmtId="0" fontId="13" fillId="7" borderId="49" xfId="0" applyFont="1" applyFill="1" applyBorder="1" applyAlignment="1">
      <alignment horizontal="left" vertical="top"/>
    </xf>
    <xf numFmtId="0" fontId="13" fillId="7" borderId="50" xfId="0" applyFont="1" applyFill="1" applyBorder="1" applyAlignment="1">
      <alignment horizontal="left" vertical="top"/>
    </xf>
    <xf numFmtId="0" fontId="13" fillId="7" borderId="17" xfId="0" applyFont="1" applyFill="1" applyBorder="1" applyAlignment="1">
      <alignment horizontal="right" vertical="center"/>
    </xf>
    <xf numFmtId="0" fontId="13" fillId="7" borderId="0" xfId="0" applyFont="1" applyFill="1" applyBorder="1" applyAlignment="1">
      <alignment horizontal="right" vertical="center"/>
    </xf>
    <xf numFmtId="0" fontId="13" fillId="7" borderId="9" xfId="0" applyFont="1" applyFill="1" applyBorder="1" applyAlignment="1">
      <alignment horizontal="right" vertical="center"/>
    </xf>
    <xf numFmtId="3" fontId="19" fillId="0" borderId="20" xfId="0" applyNumberFormat="1" applyFont="1" applyFill="1" applyBorder="1" applyAlignment="1" applyProtection="1">
      <alignment horizontal="center" vertical="center"/>
      <protection locked="0"/>
    </xf>
    <xf numFmtId="0" fontId="13" fillId="7" borderId="48" xfId="0" applyFont="1" applyFill="1" applyBorder="1" applyAlignment="1">
      <alignment horizontal="center" vertical="top"/>
    </xf>
    <xf numFmtId="0" fontId="13" fillId="7" borderId="49" xfId="0" applyFont="1" applyFill="1" applyBorder="1" applyAlignment="1">
      <alignment horizontal="center" vertical="top"/>
    </xf>
    <xf numFmtId="0" fontId="13" fillId="7" borderId="50" xfId="0" applyFont="1" applyFill="1" applyBorder="1" applyAlignment="1">
      <alignment horizontal="center" vertical="top"/>
    </xf>
    <xf numFmtId="0" fontId="21" fillId="7" borderId="0" xfId="0" applyFont="1" applyFill="1" applyBorder="1" applyAlignment="1" applyProtection="1">
      <alignment horizontal="left" vertical="top" wrapText="1"/>
    </xf>
    <xf numFmtId="0" fontId="21" fillId="7" borderId="6" xfId="0" applyFont="1" applyFill="1" applyBorder="1" applyAlignment="1" applyProtection="1">
      <alignment horizontal="left" vertical="top" wrapText="1"/>
    </xf>
    <xf numFmtId="0" fontId="23" fillId="7" borderId="1" xfId="0" applyNumberFormat="1" applyFont="1" applyFill="1" applyBorder="1" applyAlignment="1" applyProtection="1">
      <alignment horizontal="center" vertical="center" wrapText="1"/>
      <protection locked="0"/>
    </xf>
    <xf numFmtId="0" fontId="23" fillId="7" borderId="0" xfId="0" applyNumberFormat="1" applyFont="1" applyFill="1" applyBorder="1" applyAlignment="1" applyProtection="1">
      <alignment horizontal="center" vertical="center" wrapText="1"/>
      <protection locked="0"/>
    </xf>
    <xf numFmtId="0" fontId="13" fillId="7" borderId="33" xfId="0" applyFont="1" applyFill="1" applyBorder="1" applyAlignment="1" applyProtection="1">
      <alignment horizontal="left" vertical="center"/>
    </xf>
    <xf numFmtId="0" fontId="13" fillId="7" borderId="54" xfId="0" applyFont="1" applyFill="1" applyBorder="1" applyAlignment="1" applyProtection="1">
      <alignment horizontal="left" vertical="center"/>
    </xf>
    <xf numFmtId="0" fontId="13" fillId="7" borderId="33" xfId="0" applyFont="1" applyFill="1" applyBorder="1" applyAlignment="1" applyProtection="1">
      <alignment horizontal="left" vertical="center" wrapText="1"/>
    </xf>
    <xf numFmtId="0" fontId="13" fillId="7" borderId="34" xfId="0" applyFont="1" applyFill="1" applyBorder="1" applyAlignment="1" applyProtection="1">
      <alignment horizontal="left" vertical="center" wrapText="1"/>
    </xf>
    <xf numFmtId="0" fontId="13" fillId="7" borderId="54" xfId="0" applyFont="1" applyFill="1" applyBorder="1" applyAlignment="1" applyProtection="1">
      <alignment horizontal="left" vertical="center" wrapText="1"/>
    </xf>
    <xf numFmtId="49" fontId="21" fillId="7" borderId="0" xfId="0" applyNumberFormat="1" applyFont="1" applyFill="1" applyBorder="1" applyAlignment="1" applyProtection="1">
      <alignment horizontal="center" vertical="center"/>
      <protection locked="0"/>
    </xf>
    <xf numFmtId="49" fontId="13" fillId="7" borderId="49" xfId="0" applyNumberFormat="1" applyFont="1" applyFill="1" applyBorder="1" applyAlignment="1" applyProtection="1">
      <alignment horizontal="center" vertical="center"/>
    </xf>
    <xf numFmtId="49" fontId="13" fillId="7" borderId="50" xfId="0" applyNumberFormat="1" applyFont="1" applyFill="1" applyBorder="1" applyAlignment="1" applyProtection="1">
      <alignment horizontal="center" vertical="center"/>
    </xf>
    <xf numFmtId="49" fontId="15" fillId="7" borderId="0" xfId="0" applyNumberFormat="1" applyFont="1" applyFill="1" applyBorder="1" applyAlignment="1" applyProtection="1">
      <alignment horizontal="center" vertical="center"/>
      <protection locked="0"/>
    </xf>
    <xf numFmtId="49" fontId="15" fillId="7" borderId="9" xfId="0" applyNumberFormat="1" applyFont="1" applyFill="1" applyBorder="1" applyAlignment="1" applyProtection="1">
      <alignment horizontal="center" vertical="center"/>
      <protection locked="0"/>
    </xf>
    <xf numFmtId="49" fontId="15" fillId="7" borderId="6" xfId="0" applyNumberFormat="1" applyFont="1" applyFill="1" applyBorder="1" applyAlignment="1" applyProtection="1">
      <alignment horizontal="center" vertical="center"/>
      <protection locked="0"/>
    </xf>
    <xf numFmtId="49" fontId="15" fillId="7" borderId="7" xfId="0" applyNumberFormat="1" applyFont="1" applyFill="1" applyBorder="1" applyAlignment="1" applyProtection="1">
      <alignment horizontal="center" vertical="center"/>
      <protection locked="0"/>
    </xf>
    <xf numFmtId="49" fontId="15" fillId="7" borderId="8" xfId="0" applyNumberFormat="1" applyFont="1" applyFill="1" applyBorder="1" applyAlignment="1" applyProtection="1">
      <alignment horizontal="center" vertical="center"/>
    </xf>
    <xf numFmtId="49" fontId="15" fillId="7" borderId="6" xfId="0" applyNumberFormat="1" applyFont="1" applyFill="1" applyBorder="1" applyAlignment="1" applyProtection="1">
      <alignment horizontal="center" vertical="center"/>
    </xf>
    <xf numFmtId="49" fontId="13" fillId="7" borderId="11" xfId="0" applyNumberFormat="1" applyFont="1" applyFill="1" applyBorder="1" applyAlignment="1" applyProtection="1">
      <alignment horizontal="center" vertical="center"/>
    </xf>
    <xf numFmtId="49" fontId="15" fillId="7" borderId="1" xfId="0" applyNumberFormat="1" applyFont="1" applyFill="1" applyBorder="1" applyAlignment="1" applyProtection="1">
      <alignment horizontal="center" vertical="center"/>
      <protection locked="0"/>
    </xf>
    <xf numFmtId="3" fontId="15" fillId="7" borderId="12" xfId="0" applyNumberFormat="1"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10" xfId="0" applyFont="1" applyFill="1" applyBorder="1" applyAlignment="1">
      <alignment horizontal="center" vertical="center" wrapText="1"/>
    </xf>
    <xf numFmtId="49" fontId="13" fillId="7" borderId="0" xfId="0" applyNumberFormat="1" applyFont="1" applyFill="1" applyBorder="1" applyAlignment="1" applyProtection="1">
      <alignment horizontal="left" vertical="center"/>
      <protection locked="0"/>
    </xf>
    <xf numFmtId="49" fontId="13" fillId="7" borderId="6" xfId="0" applyNumberFormat="1" applyFont="1" applyFill="1" applyBorder="1" applyAlignment="1" applyProtection="1">
      <alignment horizontal="left" vertical="center"/>
      <protection locked="0"/>
    </xf>
    <xf numFmtId="49" fontId="13" fillId="7" borderId="12" xfId="0" applyNumberFormat="1" applyFont="1" applyFill="1" applyBorder="1" applyAlignment="1" applyProtection="1">
      <alignment horizontal="left" vertical="center"/>
      <protection locked="0"/>
    </xf>
    <xf numFmtId="0" fontId="13" fillId="7" borderId="4" xfId="0" applyFont="1" applyFill="1" applyBorder="1" applyAlignment="1">
      <alignment horizontal="left" vertical="center"/>
    </xf>
    <xf numFmtId="0" fontId="13" fillId="7" borderId="6" xfId="0" applyFont="1" applyFill="1" applyBorder="1" applyAlignment="1">
      <alignment horizontal="left" vertical="center"/>
    </xf>
    <xf numFmtId="0" fontId="13" fillId="7" borderId="4" xfId="0" applyFont="1" applyFill="1" applyBorder="1" applyAlignment="1">
      <alignment horizontal="center" vertical="center"/>
    </xf>
    <xf numFmtId="0" fontId="13" fillId="7" borderId="6" xfId="0" applyFont="1" applyFill="1" applyBorder="1" applyAlignment="1">
      <alignment horizontal="center" vertical="center"/>
    </xf>
    <xf numFmtId="49" fontId="15" fillId="7" borderId="36" xfId="0" applyNumberFormat="1" applyFont="1" applyFill="1" applyBorder="1" applyAlignment="1" applyProtection="1">
      <alignment horizontal="left" vertical="center" wrapText="1"/>
      <protection locked="0"/>
    </xf>
    <xf numFmtId="49" fontId="15" fillId="7" borderId="37" xfId="0" applyNumberFormat="1" applyFont="1" applyFill="1" applyBorder="1" applyAlignment="1" applyProtection="1">
      <alignment horizontal="left" vertical="center" wrapText="1"/>
      <protection locked="0"/>
    </xf>
    <xf numFmtId="49" fontId="15" fillId="7" borderId="38" xfId="0" applyNumberFormat="1" applyFont="1" applyFill="1" applyBorder="1" applyAlignment="1" applyProtection="1">
      <alignment horizontal="left" vertical="center" wrapText="1"/>
      <protection locked="0"/>
    </xf>
    <xf numFmtId="0" fontId="13" fillId="7" borderId="0" xfId="0" applyFont="1" applyFill="1" applyBorder="1" applyAlignment="1" applyProtection="1">
      <alignment horizontal="center" vertical="center"/>
    </xf>
    <xf numFmtId="0" fontId="13" fillId="7" borderId="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1" xfId="0" applyFont="1" applyFill="1" applyBorder="1" applyAlignment="1">
      <alignment horizontal="left" vertical="center"/>
    </xf>
    <xf numFmtId="0" fontId="13" fillId="7" borderId="0" xfId="0" applyFont="1" applyFill="1" applyBorder="1" applyAlignment="1">
      <alignment horizontal="left" vertical="center"/>
    </xf>
    <xf numFmtId="0" fontId="13" fillId="7" borderId="2" xfId="0" applyFont="1" applyFill="1" applyBorder="1" applyAlignment="1">
      <alignment horizontal="left" vertical="center"/>
    </xf>
    <xf numFmtId="0" fontId="13" fillId="7" borderId="36" xfId="0" applyFont="1" applyFill="1" applyBorder="1" applyAlignment="1" applyProtection="1">
      <alignment horizontal="left" vertical="center"/>
      <protection locked="0"/>
    </xf>
    <xf numFmtId="0" fontId="13" fillId="7" borderId="37" xfId="0" applyFont="1" applyFill="1" applyBorder="1" applyAlignment="1" applyProtection="1">
      <alignment horizontal="left" vertical="center"/>
      <protection locked="0"/>
    </xf>
    <xf numFmtId="0" fontId="13" fillId="7" borderId="38" xfId="0" applyFont="1" applyFill="1" applyBorder="1" applyAlignment="1" applyProtection="1">
      <alignment horizontal="left" vertical="center"/>
      <protection locked="0"/>
    </xf>
    <xf numFmtId="0" fontId="13" fillId="7" borderId="28" xfId="0" applyFont="1" applyFill="1" applyBorder="1" applyAlignment="1">
      <alignment horizontal="left" vertical="center"/>
    </xf>
    <xf numFmtId="0" fontId="13" fillId="7" borderId="29" xfId="0" applyFont="1" applyFill="1" applyBorder="1" applyAlignment="1">
      <alignment horizontal="left" vertical="center"/>
    </xf>
    <xf numFmtId="0" fontId="13" fillId="7" borderId="32" xfId="0" applyFont="1" applyFill="1" applyBorder="1" applyAlignment="1">
      <alignment horizontal="left" vertical="center"/>
    </xf>
    <xf numFmtId="1" fontId="19" fillId="0" borderId="18" xfId="0" applyNumberFormat="1" applyFont="1" applyFill="1" applyBorder="1" applyAlignment="1" applyProtection="1">
      <alignment horizontal="center" vertical="center"/>
      <protection locked="0"/>
    </xf>
    <xf numFmtId="1" fontId="19" fillId="0" borderId="11" xfId="0" applyNumberFormat="1" applyFont="1" applyFill="1" applyBorder="1" applyAlignment="1" applyProtection="1">
      <alignment horizontal="center" vertical="center"/>
      <protection locked="0"/>
    </xf>
    <xf numFmtId="1" fontId="19" fillId="0" borderId="16" xfId="0" applyNumberFormat="1" applyFont="1" applyFill="1" applyBorder="1" applyAlignment="1" applyProtection="1">
      <alignment horizontal="center" vertical="center"/>
      <protection locked="0"/>
    </xf>
    <xf numFmtId="49" fontId="19" fillId="7" borderId="12" xfId="0" applyNumberFormat="1" applyFont="1" applyFill="1" applyBorder="1" applyAlignment="1" applyProtection="1">
      <alignment horizontal="center"/>
      <protection locked="0"/>
    </xf>
    <xf numFmtId="49" fontId="15" fillId="7" borderId="39" xfId="0" applyNumberFormat="1" applyFont="1" applyFill="1" applyBorder="1" applyAlignment="1" applyProtection="1">
      <alignment horizontal="left" vertical="center" wrapText="1"/>
      <protection locked="0"/>
    </xf>
    <xf numFmtId="49" fontId="15" fillId="7" borderId="40" xfId="0" applyNumberFormat="1" applyFont="1" applyFill="1" applyBorder="1" applyAlignment="1" applyProtection="1">
      <alignment horizontal="left" vertical="center" wrapText="1"/>
      <protection locked="0"/>
    </xf>
    <xf numFmtId="49" fontId="15" fillId="7" borderId="41" xfId="0" applyNumberFormat="1" applyFont="1" applyFill="1" applyBorder="1" applyAlignment="1" applyProtection="1">
      <alignment horizontal="left" vertical="center" wrapText="1"/>
      <protection locked="0"/>
    </xf>
    <xf numFmtId="0" fontId="15" fillId="7" borderId="0" xfId="0" applyNumberFormat="1" applyFont="1" applyFill="1" applyBorder="1" applyAlignment="1" applyProtection="1">
      <alignment horizontal="center"/>
      <protection locked="0"/>
    </xf>
    <xf numFmtId="0" fontId="10" fillId="7" borderId="25" xfId="0" applyFont="1" applyFill="1" applyBorder="1" applyAlignment="1">
      <alignment horizontal="center"/>
    </xf>
    <xf numFmtId="0" fontId="10" fillId="7" borderId="26" xfId="0" applyFont="1" applyFill="1" applyBorder="1" applyAlignment="1">
      <alignment horizontal="center"/>
    </xf>
    <xf numFmtId="0" fontId="10" fillId="7" borderId="27" xfId="0" applyFont="1" applyFill="1" applyBorder="1" applyAlignment="1">
      <alignment horizontal="center"/>
    </xf>
    <xf numFmtId="49" fontId="13" fillId="7" borderId="13" xfId="0" applyNumberFormat="1" applyFont="1" applyFill="1" applyBorder="1" applyAlignment="1">
      <alignment horizontal="left" vertical="center"/>
    </xf>
    <xf numFmtId="49" fontId="13" fillId="7" borderId="19" xfId="0" applyNumberFormat="1" applyFont="1" applyFill="1" applyBorder="1" applyAlignment="1">
      <alignment horizontal="left" vertical="center"/>
    </xf>
    <xf numFmtId="49" fontId="15" fillId="7" borderId="31" xfId="0" applyNumberFormat="1" applyFont="1" applyFill="1" applyBorder="1" applyAlignment="1" applyProtection="1">
      <alignment horizontal="right" vertical="center" wrapText="1"/>
      <protection locked="0"/>
    </xf>
    <xf numFmtId="0" fontId="13" fillId="7" borderId="1" xfId="0" applyFont="1" applyFill="1" applyBorder="1" applyAlignment="1">
      <alignment horizontal="right" vertical="center"/>
    </xf>
    <xf numFmtId="0" fontId="13" fillId="7" borderId="30" xfId="0" applyFont="1" applyFill="1" applyBorder="1" applyAlignment="1">
      <alignment horizontal="left" vertical="center"/>
    </xf>
    <xf numFmtId="49" fontId="15" fillId="7" borderId="42" xfId="0" applyNumberFormat="1" applyFont="1" applyFill="1" applyBorder="1" applyAlignment="1" applyProtection="1">
      <alignment vertical="center" wrapText="1"/>
      <protection locked="0"/>
    </xf>
    <xf numFmtId="49" fontId="15" fillId="7" borderId="43" xfId="0" applyNumberFormat="1" applyFont="1" applyFill="1" applyBorder="1" applyAlignment="1" applyProtection="1">
      <alignment vertical="center" wrapText="1"/>
      <protection locked="0"/>
    </xf>
    <xf numFmtId="49" fontId="15" fillId="7" borderId="44" xfId="0" applyNumberFormat="1" applyFont="1" applyFill="1" applyBorder="1" applyAlignment="1" applyProtection="1">
      <alignment vertical="center" wrapText="1"/>
      <protection locked="0"/>
    </xf>
    <xf numFmtId="49" fontId="15" fillId="7" borderId="56" xfId="0" applyNumberFormat="1" applyFont="1" applyFill="1" applyBorder="1" applyAlignment="1" applyProtection="1">
      <alignment horizontal="left" vertical="center" wrapText="1"/>
      <protection locked="0"/>
    </xf>
    <xf numFmtId="49" fontId="15" fillId="7" borderId="57" xfId="0" applyNumberFormat="1" applyFont="1" applyFill="1" applyBorder="1" applyAlignment="1" applyProtection="1">
      <alignment horizontal="left" vertical="center" wrapText="1"/>
      <protection locked="0"/>
    </xf>
    <xf numFmtId="49" fontId="15" fillId="7" borderId="58" xfId="0" applyNumberFormat="1" applyFont="1" applyFill="1" applyBorder="1" applyAlignment="1" applyProtection="1">
      <alignment horizontal="left" vertical="center" wrapText="1"/>
      <protection locked="0"/>
    </xf>
    <xf numFmtId="0" fontId="15" fillId="7" borderId="37" xfId="0" applyNumberFormat="1" applyFont="1" applyFill="1" applyBorder="1" applyAlignment="1" applyProtection="1">
      <alignment horizontal="left" vertical="top" wrapText="1"/>
    </xf>
    <xf numFmtId="0" fontId="15" fillId="7" borderId="38" xfId="0" applyNumberFormat="1" applyFont="1" applyFill="1" applyBorder="1" applyAlignment="1" applyProtection="1">
      <alignment horizontal="left" vertical="top" wrapText="1"/>
    </xf>
    <xf numFmtId="49" fontId="15" fillId="7" borderId="19" xfId="0" applyNumberFormat="1" applyFont="1" applyFill="1" applyBorder="1" applyAlignment="1" applyProtection="1">
      <alignment horizontal="left" vertical="center"/>
      <protection locked="0"/>
    </xf>
    <xf numFmtId="49" fontId="15" fillId="7" borderId="24" xfId="0" applyNumberFormat="1" applyFont="1" applyFill="1" applyBorder="1" applyAlignment="1" applyProtection="1">
      <alignment horizontal="left" vertical="center"/>
      <protection locked="0"/>
    </xf>
    <xf numFmtId="49" fontId="13" fillId="7" borderId="42" xfId="0" applyNumberFormat="1" applyFont="1" applyFill="1" applyBorder="1" applyAlignment="1" applyProtection="1">
      <alignment horizontal="left"/>
    </xf>
    <xf numFmtId="49" fontId="13" fillId="7" borderId="43" xfId="0" applyNumberFormat="1" applyFont="1" applyFill="1" applyBorder="1" applyAlignment="1" applyProtection="1">
      <alignment horizontal="left"/>
    </xf>
    <xf numFmtId="49" fontId="13" fillId="7" borderId="3" xfId="0" applyNumberFormat="1" applyFont="1" applyFill="1" applyBorder="1" applyAlignment="1" applyProtection="1">
      <alignment horizontal="left" vertical="center"/>
    </xf>
    <xf numFmtId="49" fontId="13" fillId="7" borderId="4" xfId="0" applyNumberFormat="1" applyFont="1" applyFill="1" applyBorder="1" applyAlignment="1" applyProtection="1">
      <alignment horizontal="left" vertical="center"/>
    </xf>
    <xf numFmtId="49" fontId="13" fillId="7" borderId="5" xfId="0" applyNumberFormat="1" applyFont="1" applyFill="1" applyBorder="1" applyAlignment="1" applyProtection="1">
      <alignment horizontal="left" vertical="center"/>
    </xf>
    <xf numFmtId="0" fontId="13" fillId="7" borderId="33" xfId="0" applyFont="1" applyFill="1" applyBorder="1" applyAlignment="1">
      <alignment horizontal="left" vertical="center"/>
    </xf>
    <xf numFmtId="0" fontId="13" fillId="7" borderId="34" xfId="0" applyFont="1" applyFill="1" applyBorder="1" applyAlignment="1">
      <alignment horizontal="left" vertical="center"/>
    </xf>
    <xf numFmtId="0" fontId="13" fillId="7" borderId="35" xfId="0" applyFont="1" applyFill="1" applyBorder="1" applyAlignment="1">
      <alignment horizontal="left" vertical="center"/>
    </xf>
    <xf numFmtId="0" fontId="15" fillId="7" borderId="36" xfId="0" applyNumberFormat="1" applyFont="1" applyFill="1" applyBorder="1" applyAlignment="1" applyProtection="1">
      <alignment horizontal="left" vertical="top" wrapText="1"/>
    </xf>
    <xf numFmtId="14" fontId="13" fillId="7" borderId="0" xfId="0" applyNumberFormat="1" applyFont="1" applyFill="1" applyBorder="1" applyAlignment="1" applyProtection="1">
      <alignment horizontal="left" vertical="center" wrapText="1"/>
    </xf>
    <xf numFmtId="14" fontId="13" fillId="7" borderId="2" xfId="0" applyNumberFormat="1" applyFont="1" applyFill="1" applyBorder="1" applyAlignment="1" applyProtection="1">
      <alignment horizontal="left" vertical="center" wrapText="1"/>
    </xf>
    <xf numFmtId="0" fontId="13" fillId="7" borderId="0" xfId="0" applyFont="1" applyFill="1" applyBorder="1" applyAlignment="1" applyProtection="1">
      <alignment horizontal="left" vertical="center" wrapText="1"/>
    </xf>
    <xf numFmtId="0" fontId="13" fillId="7" borderId="2" xfId="0" applyFont="1" applyFill="1" applyBorder="1" applyAlignment="1" applyProtection="1">
      <alignment horizontal="left" vertical="center" wrapText="1"/>
    </xf>
    <xf numFmtId="14" fontId="15" fillId="7" borderId="12" xfId="0" applyNumberFormat="1" applyFont="1" applyFill="1" applyBorder="1" applyAlignment="1" applyProtection="1">
      <alignment horizontal="center" vertical="center" wrapText="1"/>
      <protection locked="0"/>
    </xf>
    <xf numFmtId="49" fontId="13" fillId="7" borderId="33" xfId="0" applyNumberFormat="1" applyFont="1" applyFill="1" applyBorder="1" applyAlignment="1" applyProtection="1">
      <alignment horizontal="left" vertical="center" wrapText="1"/>
    </xf>
    <xf numFmtId="49" fontId="13" fillId="7" borderId="34" xfId="0" applyNumberFormat="1" applyFont="1" applyFill="1" applyBorder="1" applyAlignment="1" applyProtection="1">
      <alignment horizontal="left" vertical="center" wrapText="1"/>
    </xf>
    <xf numFmtId="49" fontId="13" fillId="7" borderId="35" xfId="0" applyNumberFormat="1" applyFont="1" applyFill="1" applyBorder="1" applyAlignment="1" applyProtection="1">
      <alignment horizontal="left" vertical="center" wrapText="1"/>
    </xf>
    <xf numFmtId="49" fontId="13" fillId="7" borderId="8" xfId="0" applyNumberFormat="1" applyFont="1" applyFill="1" applyBorder="1" applyAlignment="1">
      <alignment horizontal="left" vertical="center"/>
    </xf>
    <xf numFmtId="49" fontId="13" fillId="7" borderId="6" xfId="0" applyNumberFormat="1" applyFont="1" applyFill="1" applyBorder="1" applyAlignment="1">
      <alignment horizontal="left" vertical="center"/>
    </xf>
    <xf numFmtId="49" fontId="15" fillId="7" borderId="6" xfId="0" applyNumberFormat="1" applyFont="1" applyFill="1" applyBorder="1" applyAlignment="1" applyProtection="1">
      <alignment horizontal="left" vertical="center"/>
      <protection locked="0"/>
    </xf>
    <xf numFmtId="49" fontId="15" fillId="7" borderId="10" xfId="0" applyNumberFormat="1" applyFont="1" applyFill="1" applyBorder="1" applyAlignment="1" applyProtection="1">
      <alignment horizontal="left" vertical="center"/>
      <protection locked="0"/>
    </xf>
    <xf numFmtId="49" fontId="13" fillId="7" borderId="1" xfId="0" applyNumberFormat="1" applyFont="1" applyFill="1" applyBorder="1" applyAlignment="1" applyProtection="1">
      <alignment horizontal="left" vertical="center"/>
    </xf>
    <xf numFmtId="0" fontId="14" fillId="7" borderId="0" xfId="0" applyFont="1" applyFill="1" applyBorder="1"/>
    <xf numFmtId="0" fontId="14" fillId="7" borderId="2" xfId="0" applyFont="1" applyFill="1" applyBorder="1"/>
    <xf numFmtId="14" fontId="15" fillId="7" borderId="8" xfId="0" applyNumberFormat="1" applyFont="1" applyFill="1" applyBorder="1" applyAlignment="1" applyProtection="1">
      <alignment horizontal="center" vertical="center"/>
    </xf>
    <xf numFmtId="0" fontId="14" fillId="7" borderId="6" xfId="0" applyFont="1" applyFill="1" applyBorder="1" applyProtection="1"/>
    <xf numFmtId="0" fontId="14" fillId="7" borderId="10" xfId="0" applyFont="1" applyFill="1" applyBorder="1" applyProtection="1"/>
    <xf numFmtId="49" fontId="13" fillId="7" borderId="33" xfId="0" applyNumberFormat="1" applyFont="1" applyFill="1" applyBorder="1" applyAlignment="1" applyProtection="1">
      <alignment vertical="center"/>
    </xf>
    <xf numFmtId="49" fontId="13" fillId="7" borderId="34" xfId="0" applyNumberFormat="1" applyFont="1" applyFill="1" applyBorder="1" applyAlignment="1" applyProtection="1">
      <alignment vertical="center"/>
    </xf>
    <xf numFmtId="49" fontId="13" fillId="7" borderId="35" xfId="0" applyNumberFormat="1" applyFont="1" applyFill="1" applyBorder="1" applyAlignment="1" applyProtection="1">
      <alignment vertical="center"/>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0" xfId="0" applyFont="1" applyFill="1" applyBorder="1" applyAlignment="1">
      <alignment horizontal="center" vertical="center"/>
    </xf>
    <xf numFmtId="0" fontId="13" fillId="7" borderId="25" xfId="0" applyFont="1" applyFill="1" applyBorder="1" applyAlignment="1">
      <alignment horizontal="left" vertical="center"/>
    </xf>
    <xf numFmtId="0" fontId="13" fillId="7" borderId="26" xfId="0" applyFont="1" applyFill="1" applyBorder="1" applyAlignment="1">
      <alignment horizontal="left" vertical="center"/>
    </xf>
    <xf numFmtId="0" fontId="13" fillId="7" borderId="27" xfId="0" applyFont="1" applyFill="1" applyBorder="1" applyAlignment="1">
      <alignment horizontal="left" vertical="center"/>
    </xf>
    <xf numFmtId="49" fontId="18" fillId="7" borderId="3" xfId="0" applyNumberFormat="1" applyFont="1" applyFill="1" applyBorder="1" applyAlignment="1" applyProtection="1">
      <alignment horizontal="center" vertical="top" wrapText="1"/>
      <protection hidden="1"/>
    </xf>
    <xf numFmtId="49" fontId="18" fillId="7" borderId="4" xfId="0" applyNumberFormat="1" applyFont="1" applyFill="1" applyBorder="1" applyAlignment="1" applyProtection="1">
      <alignment horizontal="center" vertical="top" wrapText="1"/>
      <protection hidden="1"/>
    </xf>
    <xf numFmtId="49" fontId="15" fillId="7" borderId="36" xfId="0" applyNumberFormat="1" applyFont="1" applyFill="1" applyBorder="1" applyAlignment="1" applyProtection="1">
      <alignment vertical="center" wrapText="1"/>
      <protection locked="0"/>
    </xf>
    <xf numFmtId="49" fontId="15" fillId="7" borderId="37" xfId="0" applyNumberFormat="1" applyFont="1" applyFill="1" applyBorder="1" applyAlignment="1" applyProtection="1">
      <alignment vertical="center" wrapText="1"/>
      <protection locked="0"/>
    </xf>
    <xf numFmtId="49" fontId="15" fillId="7" borderId="38" xfId="0" applyNumberFormat="1" applyFont="1" applyFill="1" applyBorder="1" applyAlignment="1" applyProtection="1">
      <alignment vertical="center" wrapText="1"/>
      <protection locked="0"/>
    </xf>
    <xf numFmtId="0" fontId="13" fillId="7" borderId="8"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5"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49" fontId="15" fillId="7" borderId="39" xfId="0" applyNumberFormat="1" applyFont="1" applyFill="1" applyBorder="1" applyAlignment="1" applyProtection="1">
      <alignment vertical="center" wrapText="1"/>
      <protection locked="0"/>
    </xf>
    <xf numFmtId="49" fontId="15" fillId="7" borderId="40" xfId="0" applyNumberFormat="1" applyFont="1" applyFill="1" applyBorder="1" applyAlignment="1" applyProtection="1">
      <alignment vertical="center" wrapText="1"/>
      <protection locked="0"/>
    </xf>
    <xf numFmtId="49" fontId="15" fillId="7" borderId="41" xfId="0" applyNumberFormat="1" applyFont="1" applyFill="1" applyBorder="1" applyAlignment="1" applyProtection="1">
      <alignment vertical="center" wrapText="1"/>
      <protection locked="0"/>
    </xf>
    <xf numFmtId="0" fontId="13" fillId="7" borderId="1" xfId="0" applyFont="1" applyFill="1" applyBorder="1" applyAlignment="1" applyProtection="1">
      <alignment horizontal="right" vertical="center" wrapText="1"/>
    </xf>
    <xf numFmtId="0" fontId="13" fillId="7" borderId="0" xfId="0" applyFont="1" applyFill="1" applyBorder="1" applyAlignment="1" applyProtection="1">
      <alignment horizontal="right" vertical="center" wrapText="1"/>
    </xf>
    <xf numFmtId="0" fontId="13" fillId="7" borderId="36" xfId="0" applyFont="1" applyFill="1" applyBorder="1" applyAlignment="1">
      <alignment horizontal="center" vertical="center"/>
    </xf>
    <xf numFmtId="0" fontId="13" fillId="7" borderId="37" xfId="0" applyFont="1" applyFill="1" applyBorder="1" applyAlignment="1">
      <alignment horizontal="center" vertical="center"/>
    </xf>
    <xf numFmtId="0" fontId="13" fillId="7" borderId="38" xfId="0" applyFont="1" applyFill="1" applyBorder="1" applyAlignment="1">
      <alignment horizontal="center" vertical="center"/>
    </xf>
    <xf numFmtId="49" fontId="13" fillId="7" borderId="36" xfId="0" applyNumberFormat="1" applyFont="1" applyFill="1" applyBorder="1" applyAlignment="1" applyProtection="1">
      <alignment horizontal="left"/>
    </xf>
    <xf numFmtId="49" fontId="13" fillId="7" borderId="37" xfId="0" applyNumberFormat="1" applyFont="1" applyFill="1" applyBorder="1" applyAlignment="1" applyProtection="1">
      <alignment horizontal="left"/>
    </xf>
    <xf numFmtId="49" fontId="15" fillId="7" borderId="31" xfId="0" applyNumberFormat="1" applyFont="1" applyFill="1" applyBorder="1" applyAlignment="1" applyProtection="1">
      <alignment horizontal="left" vertical="center" wrapText="1"/>
      <protection locked="0"/>
    </xf>
    <xf numFmtId="0" fontId="15" fillId="7" borderId="43" xfId="0" applyNumberFormat="1" applyFont="1" applyFill="1" applyBorder="1" applyAlignment="1" applyProtection="1">
      <alignment horizontal="left" vertical="top" wrapText="1"/>
    </xf>
    <xf numFmtId="0" fontId="15" fillId="7" borderId="44" xfId="0" applyNumberFormat="1" applyFont="1" applyFill="1" applyBorder="1" applyAlignment="1" applyProtection="1">
      <alignment horizontal="left" vertical="top" wrapText="1"/>
    </xf>
    <xf numFmtId="0" fontId="13" fillId="7" borderId="3" xfId="0" applyFont="1" applyFill="1" applyBorder="1" applyAlignment="1">
      <alignment horizontal="left" vertical="top"/>
    </xf>
    <xf numFmtId="0" fontId="13" fillId="7" borderId="4" xfId="0" applyFont="1" applyFill="1" applyBorder="1" applyAlignment="1">
      <alignment horizontal="left" vertical="top"/>
    </xf>
    <xf numFmtId="0" fontId="13" fillId="7" borderId="8" xfId="0" applyFont="1" applyFill="1" applyBorder="1" applyAlignment="1">
      <alignment horizontal="left" vertical="top"/>
    </xf>
    <xf numFmtId="0" fontId="13" fillId="7" borderId="6" xfId="0" applyFont="1" applyFill="1" applyBorder="1" applyAlignment="1">
      <alignment horizontal="left" vertical="top"/>
    </xf>
    <xf numFmtId="0" fontId="13" fillId="7" borderId="51" xfId="0" applyFont="1" applyFill="1" applyBorder="1" applyAlignment="1" applyProtection="1">
      <alignment horizontal="left" vertical="center"/>
    </xf>
    <xf numFmtId="0" fontId="13" fillId="7" borderId="49" xfId="0" applyFont="1" applyFill="1" applyBorder="1" applyAlignment="1" applyProtection="1">
      <alignment horizontal="left" vertical="center"/>
    </xf>
    <xf numFmtId="0" fontId="13" fillId="7" borderId="50" xfId="0" applyFont="1" applyFill="1" applyBorder="1" applyAlignment="1" applyProtection="1">
      <alignment horizontal="left" vertical="center"/>
    </xf>
    <xf numFmtId="49" fontId="13" fillId="7" borderId="12" xfId="0" applyNumberFormat="1" applyFont="1" applyFill="1" applyBorder="1" applyAlignment="1" applyProtection="1">
      <alignment horizontal="left" wrapText="1"/>
      <protection locked="0"/>
    </xf>
    <xf numFmtId="0" fontId="13" fillId="7" borderId="0" xfId="0" applyFont="1" applyFill="1" applyBorder="1" applyAlignment="1" applyProtection="1">
      <alignment horizontal="left"/>
    </xf>
    <xf numFmtId="49" fontId="21" fillId="7" borderId="12" xfId="0" applyNumberFormat="1" applyFont="1" applyFill="1" applyBorder="1" applyAlignment="1" applyProtection="1">
      <alignment horizontal="center"/>
      <protection locked="0"/>
    </xf>
    <xf numFmtId="49" fontId="13" fillId="7" borderId="0" xfId="0" applyNumberFormat="1" applyFont="1" applyFill="1" applyBorder="1" applyAlignment="1" applyProtection="1">
      <alignment horizontal="center"/>
    </xf>
    <xf numFmtId="0" fontId="15" fillId="7" borderId="0" xfId="0" applyNumberFormat="1" applyFont="1" applyFill="1" applyBorder="1" applyAlignment="1" applyProtection="1">
      <alignment horizontal="left"/>
    </xf>
    <xf numFmtId="166" fontId="21" fillId="7" borderId="0" xfId="0" applyNumberFormat="1" applyFont="1" applyFill="1" applyBorder="1" applyAlignment="1" applyProtection="1">
      <alignment horizontal="left"/>
    </xf>
    <xf numFmtId="4" fontId="13" fillId="7" borderId="0" xfId="0" applyNumberFormat="1" applyFont="1" applyFill="1" applyBorder="1" applyAlignment="1" applyProtection="1">
      <alignment horizontal="left" vertical="center"/>
    </xf>
    <xf numFmtId="4" fontId="13" fillId="7" borderId="6" xfId="0" applyNumberFormat="1" applyFont="1" applyFill="1" applyBorder="1" applyAlignment="1" applyProtection="1">
      <alignment horizontal="left" vertical="center"/>
    </xf>
    <xf numFmtId="49" fontId="13" fillId="7" borderId="0" xfId="0" applyNumberFormat="1" applyFont="1" applyFill="1" applyBorder="1" applyAlignment="1" applyProtection="1">
      <alignment horizontal="left" vertical="center"/>
    </xf>
    <xf numFmtId="49" fontId="13" fillId="7" borderId="6" xfId="0" applyNumberFormat="1" applyFont="1" applyFill="1" applyBorder="1" applyAlignment="1" applyProtection="1">
      <alignment horizontal="left" vertical="center"/>
    </xf>
    <xf numFmtId="49" fontId="19" fillId="7" borderId="31" xfId="0" applyNumberFormat="1" applyFont="1" applyFill="1" applyBorder="1" applyAlignment="1" applyProtection="1">
      <alignment horizontal="left"/>
      <protection locked="0"/>
    </xf>
    <xf numFmtId="0" fontId="13" fillId="7" borderId="0" xfId="0" applyFont="1" applyFill="1" applyBorder="1" applyAlignment="1" applyProtection="1">
      <alignment horizontal="center"/>
    </xf>
    <xf numFmtId="49" fontId="13" fillId="7" borderId="12" xfId="0" applyNumberFormat="1" applyFont="1" applyFill="1" applyBorder="1" applyAlignment="1" applyProtection="1">
      <alignment horizontal="left" vertical="center" readingOrder="1"/>
      <protection locked="0"/>
    </xf>
    <xf numFmtId="0" fontId="13" fillId="7" borderId="0" xfId="0" applyFont="1" applyFill="1" applyBorder="1" applyAlignment="1" applyProtection="1">
      <alignment horizontal="left" wrapText="1"/>
    </xf>
    <xf numFmtId="49" fontId="13" fillId="7" borderId="12" xfId="0" applyNumberFormat="1" applyFont="1" applyFill="1" applyBorder="1" applyAlignment="1" applyProtection="1">
      <alignment horizontal="left"/>
      <protection locked="0"/>
    </xf>
    <xf numFmtId="0" fontId="25" fillId="7" borderId="0" xfId="0" applyFont="1" applyFill="1" applyBorder="1" applyAlignment="1" applyProtection="1">
      <alignment horizontal="center" vertical="top" wrapText="1"/>
    </xf>
    <xf numFmtId="0" fontId="25" fillId="7" borderId="6" xfId="0"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left" vertical="center"/>
      <protection locked="0"/>
    </xf>
    <xf numFmtId="0" fontId="19" fillId="0" borderId="2" xfId="0" applyNumberFormat="1" applyFont="1" applyFill="1" applyBorder="1" applyAlignment="1" applyProtection="1">
      <alignment horizontal="left" vertical="center"/>
      <protection locked="0"/>
    </xf>
    <xf numFmtId="0" fontId="15" fillId="7" borderId="0" xfId="0" applyNumberFormat="1" applyFont="1" applyFill="1" applyBorder="1" applyAlignment="1" applyProtection="1">
      <alignment horizontal="center"/>
    </xf>
    <xf numFmtId="0" fontId="15" fillId="7" borderId="2" xfId="0" applyNumberFormat="1" applyFont="1" applyFill="1" applyBorder="1" applyAlignment="1" applyProtection="1">
      <alignment horizontal="center"/>
    </xf>
    <xf numFmtId="0" fontId="21" fillId="7" borderId="0" xfId="0" applyFont="1" applyFill="1" applyBorder="1" applyAlignment="1" applyProtection="1">
      <alignment horizontal="left" vertical="center" wrapText="1"/>
    </xf>
    <xf numFmtId="3" fontId="19" fillId="0" borderId="18" xfId="0" applyNumberFormat="1" applyFont="1" applyFill="1" applyBorder="1" applyAlignment="1" applyProtection="1">
      <alignment horizontal="center" vertical="center"/>
      <protection locked="0"/>
    </xf>
    <xf numFmtId="3" fontId="19" fillId="0" borderId="11" xfId="0" applyNumberFormat="1" applyFont="1" applyFill="1" applyBorder="1" applyAlignment="1" applyProtection="1">
      <alignment horizontal="center" vertical="center"/>
      <protection locked="0"/>
    </xf>
    <xf numFmtId="3" fontId="19" fillId="0" borderId="16" xfId="0" applyNumberFormat="1" applyFont="1" applyFill="1" applyBorder="1" applyAlignment="1" applyProtection="1">
      <alignment horizontal="center" vertical="center"/>
      <protection locked="0"/>
    </xf>
    <xf numFmtId="0" fontId="13" fillId="7" borderId="17" xfId="0" applyFont="1" applyFill="1" applyBorder="1" applyAlignment="1">
      <alignment horizontal="left" vertical="center"/>
    </xf>
    <xf numFmtId="0" fontId="19" fillId="0" borderId="11" xfId="0" applyNumberFormat="1" applyFont="1" applyFill="1" applyBorder="1" applyAlignment="1" applyProtection="1">
      <alignment horizontal="left" vertical="center"/>
      <protection locked="0"/>
    </xf>
    <xf numFmtId="0" fontId="19" fillId="0" borderId="22" xfId="0" applyNumberFormat="1" applyFont="1" applyFill="1" applyBorder="1" applyAlignment="1" applyProtection="1">
      <alignment horizontal="left" vertical="center"/>
      <protection locked="0"/>
    </xf>
    <xf numFmtId="49" fontId="13" fillId="7" borderId="23" xfId="0" applyNumberFormat="1" applyFont="1" applyFill="1" applyBorder="1" applyAlignment="1">
      <alignment horizontal="left" vertical="center"/>
    </xf>
    <xf numFmtId="49" fontId="13" fillId="7" borderId="11" xfId="0" applyNumberFormat="1" applyFont="1" applyFill="1" applyBorder="1" applyAlignment="1">
      <alignment horizontal="left" vertical="center"/>
    </xf>
    <xf numFmtId="49" fontId="15" fillId="7" borderId="11" xfId="0" applyNumberFormat="1" applyFont="1" applyFill="1" applyBorder="1" applyAlignment="1" applyProtection="1">
      <alignment horizontal="center" vertical="center" wrapText="1"/>
      <protection locked="0"/>
    </xf>
    <xf numFmtId="49" fontId="15" fillId="7" borderId="22" xfId="0" applyNumberFormat="1" applyFont="1" applyFill="1" applyBorder="1" applyAlignment="1" applyProtection="1">
      <alignment horizontal="center" vertical="center" wrapText="1"/>
      <protection locked="0"/>
    </xf>
    <xf numFmtId="49" fontId="15" fillId="7" borderId="6" xfId="0" applyNumberFormat="1" applyFont="1" applyFill="1" applyBorder="1" applyAlignment="1" applyProtection="1">
      <alignment horizontal="center" vertical="center" wrapText="1"/>
      <protection locked="0"/>
    </xf>
    <xf numFmtId="49" fontId="15" fillId="7" borderId="10" xfId="0" applyNumberFormat="1" applyFont="1" applyFill="1" applyBorder="1" applyAlignment="1" applyProtection="1">
      <alignment horizontal="center" vertical="center" wrapText="1"/>
      <protection locked="0"/>
    </xf>
    <xf numFmtId="49" fontId="15" fillId="7" borderId="19" xfId="0" applyNumberFormat="1" applyFont="1" applyFill="1" applyBorder="1" applyAlignment="1" applyProtection="1">
      <alignment horizontal="center" vertical="center" wrapText="1"/>
      <protection locked="0"/>
    </xf>
    <xf numFmtId="49" fontId="15" fillId="7" borderId="24" xfId="0" applyNumberFormat="1" applyFont="1" applyFill="1" applyBorder="1" applyAlignment="1" applyProtection="1">
      <alignment horizontal="center" vertical="center" wrapText="1"/>
      <protection locked="0"/>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5" fillId="7" borderId="12" xfId="0" applyFont="1" applyFill="1" applyBorder="1" applyAlignment="1" applyProtection="1">
      <alignment horizontal="center" vertical="center" wrapText="1"/>
      <protection locked="0"/>
    </xf>
    <xf numFmtId="0" fontId="13" fillId="7" borderId="29" xfId="0" applyFont="1" applyFill="1" applyBorder="1" applyAlignment="1" applyProtection="1">
      <alignment horizontal="center" vertical="center" wrapText="1"/>
      <protection locked="0"/>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Drop" dropLines="10" dropStyle="combo" dx="16" fmlaLink="$BE$74" fmlaRange="$L$2:$L$9" sel="1" val="0"/>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Drop" dropLines="10" dropStyle="combo" dx="16" fmlaLink="$CO$5" fmlaRange="$O$2:$O$5" sel="1" val="0"/>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Drop" dropLines="5" dropStyle="combo" dx="16" fmlaLink="$AP$70" fmlaRange="$R$2:$R$7" sel="1" val="0"/>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Drop" dropLines="5" dropStyle="combo" dx="16" fmlaLink="$CE$68" fmlaRange="$R$2:$R$7" sel="1" val="0"/>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Drop" dropLines="5" dropStyle="combo" dx="16" fmlaLink="$AP$68" fmlaRange="$R$2:$R$7" sel="1" val="0"/>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Drop" dropLines="12" dropStyle="combo" dx="16" fmlaLink="$CO$8" fmlaRange="$B$2:$B$14" sel="1" val="0"/>
</file>

<file path=xl/ctrlProps/ctrlProp9.xml><?xml version="1.0" encoding="utf-8"?>
<formControlPr xmlns="http://schemas.microsoft.com/office/spreadsheetml/2009/9/main" objectType="Drop" dropStyle="combo" dx="16" fmlaLink="$AK$68" fmlaRange="$U$2:$U$4"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47625</xdr:colOff>
          <xdr:row>90</xdr:row>
          <xdr:rowOff>9525</xdr:rowOff>
        </xdr:from>
        <xdr:to>
          <xdr:col>26</xdr:col>
          <xdr:colOff>57150</xdr:colOff>
          <xdr:row>91</xdr:row>
          <xdr:rowOff>66675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90</xdr:row>
          <xdr:rowOff>142875</xdr:rowOff>
        </xdr:from>
        <xdr:to>
          <xdr:col>26</xdr:col>
          <xdr:colOff>57150</xdr:colOff>
          <xdr:row>92</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54</xdr:row>
          <xdr:rowOff>19050</xdr:rowOff>
        </xdr:from>
        <xdr:to>
          <xdr:col>28</xdr:col>
          <xdr:colOff>28575</xdr:colOff>
          <xdr:row>56</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79</xdr:row>
          <xdr:rowOff>19050</xdr:rowOff>
        </xdr:from>
        <xdr:to>
          <xdr:col>51</xdr:col>
          <xdr:colOff>47625</xdr:colOff>
          <xdr:row>81</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79</xdr:row>
          <xdr:rowOff>9525</xdr:rowOff>
        </xdr:from>
        <xdr:to>
          <xdr:col>58</xdr:col>
          <xdr:colOff>19050</xdr:colOff>
          <xdr:row>81</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79</xdr:row>
          <xdr:rowOff>19050</xdr:rowOff>
        </xdr:from>
        <xdr:to>
          <xdr:col>26</xdr:col>
          <xdr:colOff>85725</xdr:colOff>
          <xdr:row>81</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79</xdr:row>
          <xdr:rowOff>38100</xdr:rowOff>
        </xdr:from>
        <xdr:to>
          <xdr:col>33</xdr:col>
          <xdr:colOff>28575</xdr:colOff>
          <xdr:row>82</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6</xdr:row>
          <xdr:rowOff>171450</xdr:rowOff>
        </xdr:from>
        <xdr:to>
          <xdr:col>89</xdr:col>
          <xdr:colOff>85725</xdr:colOff>
          <xdr:row>8</xdr:row>
          <xdr:rowOff>57150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67</xdr:row>
          <xdr:rowOff>57150</xdr:rowOff>
        </xdr:from>
        <xdr:to>
          <xdr:col>35</xdr:col>
          <xdr:colOff>85725</xdr:colOff>
          <xdr:row>69</xdr:row>
          <xdr:rowOff>85725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91</xdr:row>
          <xdr:rowOff>152400</xdr:rowOff>
        </xdr:from>
        <xdr:to>
          <xdr:col>26</xdr:col>
          <xdr:colOff>57150</xdr:colOff>
          <xdr:row>93</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89</xdr:row>
          <xdr:rowOff>38100</xdr:rowOff>
        </xdr:from>
        <xdr:to>
          <xdr:col>59</xdr:col>
          <xdr:colOff>57150</xdr:colOff>
          <xdr:row>91</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92</xdr:row>
          <xdr:rowOff>9525</xdr:rowOff>
        </xdr:from>
        <xdr:to>
          <xdr:col>59</xdr:col>
          <xdr:colOff>66675</xdr:colOff>
          <xdr:row>94</xdr:row>
          <xdr:rowOff>19050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72</xdr:row>
          <xdr:rowOff>19050</xdr:rowOff>
        </xdr:from>
        <xdr:to>
          <xdr:col>53</xdr:col>
          <xdr:colOff>38100</xdr:colOff>
          <xdr:row>74</xdr:row>
          <xdr:rowOff>9525</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91</xdr:col>
      <xdr:colOff>3056</xdr:colOff>
      <xdr:row>53</xdr:row>
      <xdr:rowOff>13447</xdr:rowOff>
    </xdr:from>
    <xdr:to>
      <xdr:col>92</xdr:col>
      <xdr:colOff>80122</xdr:colOff>
      <xdr:row>64</xdr:row>
      <xdr:rowOff>33618</xdr:rowOff>
    </xdr:to>
    <xdr:grpSp>
      <xdr:nvGrpSpPr>
        <xdr:cNvPr id="1197" name="Group 173">
          <a:extLst>
            <a:ext uri="{FF2B5EF4-FFF2-40B4-BE49-F238E27FC236}">
              <a16:creationId xmlns:a16="http://schemas.microsoft.com/office/drawing/2014/main" id="{00000000-0008-0000-0000-0000AD040000}"/>
            </a:ext>
          </a:extLst>
        </xdr:cNvPr>
        <xdr:cNvGrpSpPr>
          <a:grpSpLocks/>
        </xdr:cNvGrpSpPr>
      </xdr:nvGrpSpPr>
      <xdr:grpSpPr bwMode="auto">
        <a:xfrm>
          <a:off x="7623056" y="8751599"/>
          <a:ext cx="184740" cy="1527606"/>
          <a:chOff x="706" y="642"/>
          <a:chExt cx="10" cy="127"/>
        </a:xfrm>
      </xdr:grpSpPr>
      <xdr:sp macro="" textlink="">
        <xdr:nvSpPr>
          <xdr:cNvPr id="1183" name="AutoShape 159">
            <a:extLst>
              <a:ext uri="{FF2B5EF4-FFF2-40B4-BE49-F238E27FC236}">
                <a16:creationId xmlns:a16="http://schemas.microsoft.com/office/drawing/2014/main" id="{00000000-0008-0000-0000-00009F040000}"/>
              </a:ext>
            </a:extLst>
          </xdr:cNvPr>
          <xdr:cNvSpPr>
            <a:spLocks noChangeArrowheads="1"/>
          </xdr:cNvSpPr>
        </xdr:nvSpPr>
        <xdr:spPr bwMode="auto">
          <a:xfrm rot="5400000">
            <a:off x="701" y="647"/>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31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4" name="AutoShape 160">
            <a:extLst>
              <a:ext uri="{FF2B5EF4-FFF2-40B4-BE49-F238E27FC236}">
                <a16:creationId xmlns:a16="http://schemas.microsoft.com/office/drawing/2014/main" id="{00000000-0008-0000-0000-0000A0040000}"/>
              </a:ext>
            </a:extLst>
          </xdr:cNvPr>
          <xdr:cNvSpPr>
            <a:spLocks noChangeArrowheads="1"/>
          </xdr:cNvSpPr>
        </xdr:nvSpPr>
        <xdr:spPr bwMode="auto">
          <a:xfrm rot="5400000">
            <a:off x="701" y="660"/>
            <a:ext cx="19" cy="10"/>
          </a:xfrm>
          <a:prstGeom prst="parallelogram">
            <a:avLst>
              <a:gd name="adj" fmla="val 475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31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5" name="AutoShape 161">
            <a:extLst>
              <a:ext uri="{FF2B5EF4-FFF2-40B4-BE49-F238E27FC236}">
                <a16:creationId xmlns:a16="http://schemas.microsoft.com/office/drawing/2014/main" id="{00000000-0008-0000-0000-0000A1040000}"/>
              </a:ext>
            </a:extLst>
          </xdr:cNvPr>
          <xdr:cNvSpPr>
            <a:spLocks noChangeArrowheads="1"/>
          </xdr:cNvSpPr>
        </xdr:nvSpPr>
        <xdr:spPr bwMode="auto">
          <a:xfrm rot="5400000">
            <a:off x="702" y="673"/>
            <a:ext cx="18" cy="10"/>
          </a:xfrm>
          <a:prstGeom prst="parallelogram">
            <a:avLst>
              <a:gd name="adj" fmla="val 450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6" name="AutoShape 162">
            <a:extLst>
              <a:ext uri="{FF2B5EF4-FFF2-40B4-BE49-F238E27FC236}">
                <a16:creationId xmlns:a16="http://schemas.microsoft.com/office/drawing/2014/main" id="{00000000-0008-0000-0000-0000A2040000}"/>
              </a:ext>
            </a:extLst>
          </xdr:cNvPr>
          <xdr:cNvSpPr>
            <a:spLocks noChangeArrowheads="1"/>
          </xdr:cNvSpPr>
        </xdr:nvSpPr>
        <xdr:spPr bwMode="auto">
          <a:xfrm rot="5400000">
            <a:off x="702" y="686"/>
            <a:ext cx="18" cy="10"/>
          </a:xfrm>
          <a:prstGeom prst="parallelogram">
            <a:avLst>
              <a:gd name="adj" fmla="val 450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7" name="AutoShape 163">
            <a:extLst>
              <a:ext uri="{FF2B5EF4-FFF2-40B4-BE49-F238E27FC236}">
                <a16:creationId xmlns:a16="http://schemas.microsoft.com/office/drawing/2014/main" id="{00000000-0008-0000-0000-0000A3040000}"/>
              </a:ext>
            </a:extLst>
          </xdr:cNvPr>
          <xdr:cNvSpPr>
            <a:spLocks noChangeArrowheads="1"/>
          </xdr:cNvSpPr>
        </xdr:nvSpPr>
        <xdr:spPr bwMode="auto">
          <a:xfrm rot="5400000">
            <a:off x="702" y="700"/>
            <a:ext cx="18" cy="10"/>
          </a:xfrm>
          <a:prstGeom prst="parallelogram">
            <a:avLst>
              <a:gd name="adj" fmla="val 450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8" name="AutoShape 164">
            <a:extLst>
              <a:ext uri="{FF2B5EF4-FFF2-40B4-BE49-F238E27FC236}">
                <a16:creationId xmlns:a16="http://schemas.microsoft.com/office/drawing/2014/main" id="{00000000-0008-0000-0000-0000A4040000}"/>
              </a:ext>
            </a:extLst>
          </xdr:cNvPr>
          <xdr:cNvSpPr>
            <a:spLocks noChangeArrowheads="1"/>
          </xdr:cNvSpPr>
        </xdr:nvSpPr>
        <xdr:spPr bwMode="auto">
          <a:xfrm rot="5400000">
            <a:off x="702" y="713"/>
            <a:ext cx="18" cy="10"/>
          </a:xfrm>
          <a:prstGeom prst="parallelogram">
            <a:avLst>
              <a:gd name="adj" fmla="val 450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9" name="AutoShape 165">
            <a:extLst>
              <a:ext uri="{FF2B5EF4-FFF2-40B4-BE49-F238E27FC236}">
                <a16:creationId xmlns:a16="http://schemas.microsoft.com/office/drawing/2014/main" id="{00000000-0008-0000-0000-0000A5040000}"/>
              </a:ext>
            </a:extLst>
          </xdr:cNvPr>
          <xdr:cNvSpPr>
            <a:spLocks noChangeArrowheads="1"/>
          </xdr:cNvSpPr>
        </xdr:nvSpPr>
        <xdr:spPr bwMode="auto">
          <a:xfrm rot="5400000">
            <a:off x="701" y="728"/>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90" name="AutoShape 166">
            <a:extLst>
              <a:ext uri="{FF2B5EF4-FFF2-40B4-BE49-F238E27FC236}">
                <a16:creationId xmlns:a16="http://schemas.microsoft.com/office/drawing/2014/main" id="{00000000-0008-0000-0000-0000A6040000}"/>
              </a:ext>
            </a:extLst>
          </xdr:cNvPr>
          <xdr:cNvSpPr>
            <a:spLocks noChangeArrowheads="1"/>
          </xdr:cNvSpPr>
        </xdr:nvSpPr>
        <xdr:spPr bwMode="auto">
          <a:xfrm rot="5400000">
            <a:off x="701" y="741"/>
            <a:ext cx="19" cy="10"/>
          </a:xfrm>
          <a:prstGeom prst="parallelogram">
            <a:avLst>
              <a:gd name="adj" fmla="val 475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91" name="AutoShape 167">
            <a:extLst>
              <a:ext uri="{FF2B5EF4-FFF2-40B4-BE49-F238E27FC236}">
                <a16:creationId xmlns:a16="http://schemas.microsoft.com/office/drawing/2014/main" id="{00000000-0008-0000-0000-0000A7040000}"/>
              </a:ext>
            </a:extLst>
          </xdr:cNvPr>
          <xdr:cNvSpPr>
            <a:spLocks noChangeArrowheads="1"/>
          </xdr:cNvSpPr>
        </xdr:nvSpPr>
        <xdr:spPr bwMode="auto">
          <a:xfrm rot="5400000">
            <a:off x="701" y="755"/>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grpSp>
    <xdr:clientData/>
  </xdr:twoCellAnchor>
  <xdr:twoCellAnchor>
    <xdr:from>
      <xdr:col>23</xdr:col>
      <xdr:colOff>35859</xdr:colOff>
      <xdr:row>52</xdr:row>
      <xdr:rowOff>33617</xdr:rowOff>
    </xdr:from>
    <xdr:to>
      <xdr:col>25</xdr:col>
      <xdr:colOff>34127</xdr:colOff>
      <xdr:row>64</xdr:row>
      <xdr:rowOff>33618</xdr:rowOff>
    </xdr:to>
    <xdr:grpSp>
      <xdr:nvGrpSpPr>
        <xdr:cNvPr id="1198" name="Group 174">
          <a:extLst>
            <a:ext uri="{FF2B5EF4-FFF2-40B4-BE49-F238E27FC236}">
              <a16:creationId xmlns:a16="http://schemas.microsoft.com/office/drawing/2014/main" id="{00000000-0008-0000-0000-0000AE040000}"/>
            </a:ext>
          </a:extLst>
        </xdr:cNvPr>
        <xdr:cNvGrpSpPr>
          <a:grpSpLocks/>
        </xdr:cNvGrpSpPr>
      </xdr:nvGrpSpPr>
      <xdr:grpSpPr bwMode="auto">
        <a:xfrm>
          <a:off x="334033" y="8730356"/>
          <a:ext cx="213616" cy="1548849"/>
          <a:chOff x="706" y="642"/>
          <a:chExt cx="10" cy="127"/>
        </a:xfrm>
      </xdr:grpSpPr>
      <xdr:sp macro="" textlink="">
        <xdr:nvSpPr>
          <xdr:cNvPr id="1199" name="AutoShape 175">
            <a:extLst>
              <a:ext uri="{FF2B5EF4-FFF2-40B4-BE49-F238E27FC236}">
                <a16:creationId xmlns:a16="http://schemas.microsoft.com/office/drawing/2014/main" id="{00000000-0008-0000-0000-0000AF040000}"/>
              </a:ext>
            </a:extLst>
          </xdr:cNvPr>
          <xdr:cNvSpPr>
            <a:spLocks noChangeArrowheads="1"/>
          </xdr:cNvSpPr>
        </xdr:nvSpPr>
        <xdr:spPr bwMode="auto">
          <a:xfrm rot="5400000">
            <a:off x="701" y="647"/>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31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0" name="AutoShape 176">
            <a:extLst>
              <a:ext uri="{FF2B5EF4-FFF2-40B4-BE49-F238E27FC236}">
                <a16:creationId xmlns:a16="http://schemas.microsoft.com/office/drawing/2014/main" id="{00000000-0008-0000-0000-0000B0040000}"/>
              </a:ext>
            </a:extLst>
          </xdr:cNvPr>
          <xdr:cNvSpPr>
            <a:spLocks noChangeArrowheads="1"/>
          </xdr:cNvSpPr>
        </xdr:nvSpPr>
        <xdr:spPr bwMode="auto">
          <a:xfrm rot="5400000">
            <a:off x="701" y="660"/>
            <a:ext cx="19" cy="10"/>
          </a:xfrm>
          <a:prstGeom prst="parallelogram">
            <a:avLst>
              <a:gd name="adj" fmla="val 475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31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1" name="AutoShape 177">
            <a:extLst>
              <a:ext uri="{FF2B5EF4-FFF2-40B4-BE49-F238E27FC236}">
                <a16:creationId xmlns:a16="http://schemas.microsoft.com/office/drawing/2014/main" id="{00000000-0008-0000-0000-0000B1040000}"/>
              </a:ext>
            </a:extLst>
          </xdr:cNvPr>
          <xdr:cNvSpPr>
            <a:spLocks noChangeArrowheads="1"/>
          </xdr:cNvSpPr>
        </xdr:nvSpPr>
        <xdr:spPr bwMode="auto">
          <a:xfrm rot="5400000">
            <a:off x="702" y="673"/>
            <a:ext cx="18" cy="10"/>
          </a:xfrm>
          <a:prstGeom prst="parallelogram">
            <a:avLst>
              <a:gd name="adj" fmla="val 450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2" name="AutoShape 178">
            <a:extLst>
              <a:ext uri="{FF2B5EF4-FFF2-40B4-BE49-F238E27FC236}">
                <a16:creationId xmlns:a16="http://schemas.microsoft.com/office/drawing/2014/main" id="{00000000-0008-0000-0000-0000B2040000}"/>
              </a:ext>
            </a:extLst>
          </xdr:cNvPr>
          <xdr:cNvSpPr>
            <a:spLocks noChangeArrowheads="1"/>
          </xdr:cNvSpPr>
        </xdr:nvSpPr>
        <xdr:spPr bwMode="auto">
          <a:xfrm rot="5400000">
            <a:off x="702" y="686"/>
            <a:ext cx="18" cy="10"/>
          </a:xfrm>
          <a:prstGeom prst="parallelogram">
            <a:avLst>
              <a:gd name="adj" fmla="val 450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3" name="AutoShape 179">
            <a:extLst>
              <a:ext uri="{FF2B5EF4-FFF2-40B4-BE49-F238E27FC236}">
                <a16:creationId xmlns:a16="http://schemas.microsoft.com/office/drawing/2014/main" id="{00000000-0008-0000-0000-0000B3040000}"/>
              </a:ext>
            </a:extLst>
          </xdr:cNvPr>
          <xdr:cNvSpPr>
            <a:spLocks noChangeArrowheads="1"/>
          </xdr:cNvSpPr>
        </xdr:nvSpPr>
        <xdr:spPr bwMode="auto">
          <a:xfrm rot="5400000">
            <a:off x="702" y="700"/>
            <a:ext cx="18" cy="10"/>
          </a:xfrm>
          <a:prstGeom prst="parallelogram">
            <a:avLst>
              <a:gd name="adj" fmla="val 450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4" name="AutoShape 180">
            <a:extLst>
              <a:ext uri="{FF2B5EF4-FFF2-40B4-BE49-F238E27FC236}">
                <a16:creationId xmlns:a16="http://schemas.microsoft.com/office/drawing/2014/main" id="{00000000-0008-0000-0000-0000B4040000}"/>
              </a:ext>
            </a:extLst>
          </xdr:cNvPr>
          <xdr:cNvSpPr>
            <a:spLocks noChangeArrowheads="1"/>
          </xdr:cNvSpPr>
        </xdr:nvSpPr>
        <xdr:spPr bwMode="auto">
          <a:xfrm rot="5400000">
            <a:off x="702" y="713"/>
            <a:ext cx="18" cy="10"/>
          </a:xfrm>
          <a:prstGeom prst="parallelogram">
            <a:avLst>
              <a:gd name="adj" fmla="val 450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5" name="AutoShape 181">
            <a:extLst>
              <a:ext uri="{FF2B5EF4-FFF2-40B4-BE49-F238E27FC236}">
                <a16:creationId xmlns:a16="http://schemas.microsoft.com/office/drawing/2014/main" id="{00000000-0008-0000-0000-0000B5040000}"/>
              </a:ext>
            </a:extLst>
          </xdr:cNvPr>
          <xdr:cNvSpPr>
            <a:spLocks noChangeArrowheads="1"/>
          </xdr:cNvSpPr>
        </xdr:nvSpPr>
        <xdr:spPr bwMode="auto">
          <a:xfrm rot="5400000">
            <a:off x="701" y="728"/>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6" name="AutoShape 182">
            <a:extLst>
              <a:ext uri="{FF2B5EF4-FFF2-40B4-BE49-F238E27FC236}">
                <a16:creationId xmlns:a16="http://schemas.microsoft.com/office/drawing/2014/main" id="{00000000-0008-0000-0000-0000B6040000}"/>
              </a:ext>
            </a:extLst>
          </xdr:cNvPr>
          <xdr:cNvSpPr>
            <a:spLocks noChangeArrowheads="1"/>
          </xdr:cNvSpPr>
        </xdr:nvSpPr>
        <xdr:spPr bwMode="auto">
          <a:xfrm rot="5400000">
            <a:off x="701" y="741"/>
            <a:ext cx="19" cy="10"/>
          </a:xfrm>
          <a:prstGeom prst="parallelogram">
            <a:avLst>
              <a:gd name="adj" fmla="val 47500"/>
            </a:avLst>
          </a:prstGeom>
          <a:noFill/>
          <a:ln>
            <a:noFill/>
          </a:ln>
          <a:effectLst/>
          <a:extLst>
            <a:ext uri="{909E8E84-426E-40DD-AFC4-6F175D3DCCD1}">
              <a14:hiddenFill xmlns:a14="http://schemas.microsoft.com/office/drawing/2010/main">
                <a:solidFill>
                  <a:srgbClr xmlns:mc="http://schemas.openxmlformats.org/markup-compatibility/2006" val="EAEAEA" mc:Ignorable="a14" a14:legacySpreadsheetColorIndex="22"/>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7" name="AutoShape 183">
            <a:extLst>
              <a:ext uri="{FF2B5EF4-FFF2-40B4-BE49-F238E27FC236}">
                <a16:creationId xmlns:a16="http://schemas.microsoft.com/office/drawing/2014/main" id="{00000000-0008-0000-0000-0000B7040000}"/>
              </a:ext>
            </a:extLst>
          </xdr:cNvPr>
          <xdr:cNvSpPr>
            <a:spLocks noChangeArrowheads="1"/>
          </xdr:cNvSpPr>
        </xdr:nvSpPr>
        <xdr:spPr bwMode="auto">
          <a:xfrm rot="5400000">
            <a:off x="701" y="755"/>
            <a:ext cx="19" cy="10"/>
          </a:xfrm>
          <a:prstGeom prst="parallelogram">
            <a:avLst>
              <a:gd name="adj" fmla="val 47500"/>
            </a:avLst>
          </a:prstGeom>
          <a:solidFill>
            <a:srgbClr xmlns:mc="http://schemas.openxmlformats.org/markup-compatibility/2006" xmlns:a14="http://schemas.microsoft.com/office/drawing/2010/main" val="FF0000" mc:Ignorable="a14" a14:legacySpreadsheetColorIndex="10"/>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68686"/>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23</xdr:col>
          <xdr:colOff>47625</xdr:colOff>
          <xdr:row>83</xdr:row>
          <xdr:rowOff>28575</xdr:rowOff>
        </xdr:from>
        <xdr:to>
          <xdr:col>26</xdr:col>
          <xdr:colOff>47625</xdr:colOff>
          <xdr:row>85</xdr:row>
          <xdr:rowOff>47625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84</xdr:row>
          <xdr:rowOff>9525</xdr:rowOff>
        </xdr:from>
        <xdr:to>
          <xdr:col>53</xdr:col>
          <xdr:colOff>57150</xdr:colOff>
          <xdr:row>85</xdr:row>
          <xdr:rowOff>57150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84</xdr:row>
          <xdr:rowOff>152400</xdr:rowOff>
        </xdr:from>
        <xdr:to>
          <xdr:col>26</xdr:col>
          <xdr:colOff>57150</xdr:colOff>
          <xdr:row>86</xdr:row>
          <xdr:rowOff>28575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84</xdr:row>
          <xdr:rowOff>152400</xdr:rowOff>
        </xdr:from>
        <xdr:to>
          <xdr:col>53</xdr:col>
          <xdr:colOff>66675</xdr:colOff>
          <xdr:row>86</xdr:row>
          <xdr:rowOff>38100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59</xdr:row>
          <xdr:rowOff>19050</xdr:rowOff>
        </xdr:from>
        <xdr:to>
          <xdr:col>28</xdr:col>
          <xdr:colOff>28575</xdr:colOff>
          <xdr:row>61</xdr:row>
          <xdr:rowOff>28575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4</xdr:row>
          <xdr:rowOff>19050</xdr:rowOff>
        </xdr:from>
        <xdr:to>
          <xdr:col>90</xdr:col>
          <xdr:colOff>0</xdr:colOff>
          <xdr:row>5</xdr:row>
          <xdr:rowOff>85725</xdr:rowOff>
        </xdr:to>
        <xdr:sp macro="" textlink="">
          <xdr:nvSpPr>
            <xdr:cNvPr id="1231" name="Drop Down 207" descr="Bitte wählen sie die Transportart"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16</xdr:row>
          <xdr:rowOff>142875</xdr:rowOff>
        </xdr:from>
        <xdr:to>
          <xdr:col>63</xdr:col>
          <xdr:colOff>0</xdr:colOff>
          <xdr:row>19</xdr:row>
          <xdr:rowOff>19050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76200</xdr:colOff>
          <xdr:row>16</xdr:row>
          <xdr:rowOff>161925</xdr:rowOff>
        </xdr:from>
        <xdr:to>
          <xdr:col>74</xdr:col>
          <xdr:colOff>76200</xdr:colOff>
          <xdr:row>19</xdr:row>
          <xdr:rowOff>28575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68</xdr:row>
          <xdr:rowOff>28575</xdr:rowOff>
        </xdr:from>
        <xdr:to>
          <xdr:col>55</xdr:col>
          <xdr:colOff>38100</xdr:colOff>
          <xdr:row>69</xdr:row>
          <xdr:rowOff>161925</xdr:rowOff>
        </xdr:to>
        <xdr:sp macro="" textlink="">
          <xdr:nvSpPr>
            <xdr:cNvPr id="1236" name="Drop Down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91</xdr:row>
          <xdr:rowOff>9525</xdr:rowOff>
        </xdr:from>
        <xdr:to>
          <xdr:col>59</xdr:col>
          <xdr:colOff>66675</xdr:colOff>
          <xdr:row>92</xdr:row>
          <xdr:rowOff>66675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66</xdr:row>
          <xdr:rowOff>19050</xdr:rowOff>
        </xdr:from>
        <xdr:to>
          <xdr:col>81</xdr:col>
          <xdr:colOff>95250</xdr:colOff>
          <xdr:row>67</xdr:row>
          <xdr:rowOff>171450</xdr:rowOff>
        </xdr:to>
        <xdr:sp macro="" textlink="">
          <xdr:nvSpPr>
            <xdr:cNvPr id="1238" name="Drop Dow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75</xdr:col>
      <xdr:colOff>86991</xdr:colOff>
      <xdr:row>0</xdr:row>
      <xdr:rowOff>91485</xdr:rowOff>
    </xdr:from>
    <xdr:to>
      <xdr:col>91</xdr:col>
      <xdr:colOff>72883</xdr:colOff>
      <xdr:row>0</xdr:row>
      <xdr:rowOff>504772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4426" y="91485"/>
          <a:ext cx="1708674" cy="413287"/>
        </a:xfrm>
        <a:prstGeom prst="rect">
          <a:avLst/>
        </a:prstGeom>
      </xdr:spPr>
    </xdr:pic>
    <xdr:clientData/>
  </xdr:twoCellAnchor>
  <xdr:twoCellAnchor editAs="oneCell">
    <xdr:from>
      <xdr:col>23</xdr:col>
      <xdr:colOff>2660</xdr:colOff>
      <xdr:row>100</xdr:row>
      <xdr:rowOff>4704</xdr:rowOff>
    </xdr:from>
    <xdr:to>
      <xdr:col>88</xdr:col>
      <xdr:colOff>19878</xdr:colOff>
      <xdr:row>101</xdr:row>
      <xdr:rowOff>34247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53638" y="14996226"/>
          <a:ext cx="7012709" cy="1620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59</xdr:col>
          <xdr:colOff>57150</xdr:colOff>
          <xdr:row>46</xdr:row>
          <xdr:rowOff>142875</xdr:rowOff>
        </xdr:from>
        <xdr:to>
          <xdr:col>62</xdr:col>
          <xdr:colOff>66675</xdr:colOff>
          <xdr:row>49</xdr:row>
          <xdr:rowOff>19050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46</xdr:row>
          <xdr:rowOff>133350</xdr:rowOff>
        </xdr:from>
        <xdr:to>
          <xdr:col>74</xdr:col>
          <xdr:colOff>66675</xdr:colOff>
          <xdr:row>49</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171450</xdr:rowOff>
        </xdr:from>
        <xdr:to>
          <xdr:col>62</xdr:col>
          <xdr:colOff>66675</xdr:colOff>
          <xdr:row>53</xdr:row>
          <xdr:rowOff>19050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49</xdr:row>
          <xdr:rowOff>152400</xdr:rowOff>
        </xdr:from>
        <xdr:to>
          <xdr:col>74</xdr:col>
          <xdr:colOff>66675</xdr:colOff>
          <xdr:row>52</xdr:row>
          <xdr:rowOff>38100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66</xdr:row>
          <xdr:rowOff>19050</xdr:rowOff>
        </xdr:from>
        <xdr:to>
          <xdr:col>55</xdr:col>
          <xdr:colOff>47625</xdr:colOff>
          <xdr:row>67</xdr:row>
          <xdr:rowOff>152400</xdr:rowOff>
        </xdr:to>
        <xdr:sp macro="" textlink="">
          <xdr:nvSpPr>
            <xdr:cNvPr id="1247" name="Drop Dow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xdr:row>
          <xdr:rowOff>133350</xdr:rowOff>
        </xdr:from>
        <xdr:to>
          <xdr:col>28</xdr:col>
          <xdr:colOff>47625</xdr:colOff>
          <xdr:row>58</xdr:row>
          <xdr:rowOff>19050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xdr:row>
          <xdr:rowOff>133350</xdr:rowOff>
        </xdr:from>
        <xdr:to>
          <xdr:col>28</xdr:col>
          <xdr:colOff>47625</xdr:colOff>
          <xdr:row>59</xdr:row>
          <xdr:rowOff>19050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fe.haj@hellmann.com" TargetMode="External"/><Relationship Id="rId18" Type="http://schemas.openxmlformats.org/officeDocument/2006/relationships/hyperlink" Target="mailto:afe.str@hellmann.com" TargetMode="External"/><Relationship Id="rId26" Type="http://schemas.openxmlformats.org/officeDocument/2006/relationships/ctrlProp" Target="../ctrlProps/ctrlProp1.xml"/><Relationship Id="rId39" Type="http://schemas.openxmlformats.org/officeDocument/2006/relationships/ctrlProp" Target="../ctrlProps/ctrlProp14.xml"/><Relationship Id="rId21" Type="http://schemas.openxmlformats.org/officeDocument/2006/relationships/hyperlink" Target="mailto:hhl.fra@hellmann.com" TargetMode="External"/><Relationship Id="rId34" Type="http://schemas.openxmlformats.org/officeDocument/2006/relationships/ctrlProp" Target="../ctrlProps/ctrlProp9.xml"/><Relationship Id="rId42" Type="http://schemas.openxmlformats.org/officeDocument/2006/relationships/ctrlProp" Target="../ctrlProps/ctrlProp17.xml"/><Relationship Id="rId47" Type="http://schemas.openxmlformats.org/officeDocument/2006/relationships/ctrlProp" Target="../ctrlProps/ctrlProp22.xml"/><Relationship Id="rId50" Type="http://schemas.openxmlformats.org/officeDocument/2006/relationships/ctrlProp" Target="../ctrlProps/ctrlProp25.xml"/><Relationship Id="rId55" Type="http://schemas.openxmlformats.org/officeDocument/2006/relationships/ctrlProp" Target="../ctrlProps/ctrlProp30.xml"/><Relationship Id="rId7" Type="http://schemas.openxmlformats.org/officeDocument/2006/relationships/hyperlink" Target="mailto:afi.lej@hellmann.com" TargetMode="External"/><Relationship Id="rId2" Type="http://schemas.openxmlformats.org/officeDocument/2006/relationships/hyperlink" Target="mailto:afe.bre@hellmann.com" TargetMode="External"/><Relationship Id="rId16" Type="http://schemas.openxmlformats.org/officeDocument/2006/relationships/hyperlink" Target="mailto:afe.nue@hellmann.com" TargetMode="External"/><Relationship Id="rId29" Type="http://schemas.openxmlformats.org/officeDocument/2006/relationships/ctrlProp" Target="../ctrlProps/ctrlProp4.xml"/><Relationship Id="rId11" Type="http://schemas.openxmlformats.org/officeDocument/2006/relationships/hyperlink" Target="mailto:afi.str@hellmann.com" TargetMode="External"/><Relationship Id="rId24" Type="http://schemas.openxmlformats.org/officeDocument/2006/relationships/drawing" Target="../drawings/drawing1.xml"/><Relationship Id="rId32" Type="http://schemas.openxmlformats.org/officeDocument/2006/relationships/ctrlProp" Target="../ctrlProps/ctrlProp7.xml"/><Relationship Id="rId37" Type="http://schemas.openxmlformats.org/officeDocument/2006/relationships/ctrlProp" Target="../ctrlProps/ctrlProp12.xml"/><Relationship Id="rId40" Type="http://schemas.openxmlformats.org/officeDocument/2006/relationships/ctrlProp" Target="../ctrlProps/ctrlProp15.xml"/><Relationship Id="rId45" Type="http://schemas.openxmlformats.org/officeDocument/2006/relationships/ctrlProp" Target="../ctrlProps/ctrlProp20.xml"/><Relationship Id="rId53" Type="http://schemas.openxmlformats.org/officeDocument/2006/relationships/ctrlProp" Target="../ctrlProps/ctrlProp28.xml"/><Relationship Id="rId5" Type="http://schemas.openxmlformats.org/officeDocument/2006/relationships/hyperlink" Target="mailto:afi.ham@hellmann.com" TargetMode="External"/><Relationship Id="rId10" Type="http://schemas.openxmlformats.org/officeDocument/2006/relationships/hyperlink" Target="mailto:afi.fmo@hellmann.com" TargetMode="External"/><Relationship Id="rId19" Type="http://schemas.openxmlformats.org/officeDocument/2006/relationships/hyperlink" Target="mailto:afe.fra@hellmann.com" TargetMode="External"/><Relationship Id="rId31" Type="http://schemas.openxmlformats.org/officeDocument/2006/relationships/ctrlProp" Target="../ctrlProps/ctrlProp6.xml"/><Relationship Id="rId44" Type="http://schemas.openxmlformats.org/officeDocument/2006/relationships/ctrlProp" Target="../ctrlProps/ctrlProp19.xml"/><Relationship Id="rId52" Type="http://schemas.openxmlformats.org/officeDocument/2006/relationships/ctrlProp" Target="../ctrlProps/ctrlProp27.xml"/><Relationship Id="rId4" Type="http://schemas.openxmlformats.org/officeDocument/2006/relationships/hyperlink" Target="mailto:afi.fra@hellmann.com" TargetMode="External"/><Relationship Id="rId9" Type="http://schemas.openxmlformats.org/officeDocument/2006/relationships/hyperlink" Target="mailto:afi.nue@hellmann.com" TargetMode="External"/><Relationship Id="rId14" Type="http://schemas.openxmlformats.org/officeDocument/2006/relationships/hyperlink" Target="mailto:afe.lej@hellmann.com" TargetMode="External"/><Relationship Id="rId22" Type="http://schemas.openxmlformats.org/officeDocument/2006/relationships/hyperlink" Target="mailto:haldus@hellmann.com" TargetMode="External"/><Relationship Id="rId27" Type="http://schemas.openxmlformats.org/officeDocument/2006/relationships/ctrlProp" Target="../ctrlProps/ctrlProp2.xml"/><Relationship Id="rId30" Type="http://schemas.openxmlformats.org/officeDocument/2006/relationships/ctrlProp" Target="../ctrlProps/ctrlProp5.xml"/><Relationship Id="rId35" Type="http://schemas.openxmlformats.org/officeDocument/2006/relationships/ctrlProp" Target="../ctrlProps/ctrlProp10.xml"/><Relationship Id="rId43" Type="http://schemas.openxmlformats.org/officeDocument/2006/relationships/ctrlProp" Target="../ctrlProps/ctrlProp18.xml"/><Relationship Id="rId48" Type="http://schemas.openxmlformats.org/officeDocument/2006/relationships/ctrlProp" Target="../ctrlProps/ctrlProp23.xml"/><Relationship Id="rId56" Type="http://schemas.openxmlformats.org/officeDocument/2006/relationships/ctrlProp" Target="../ctrlProps/ctrlProp31.xml"/><Relationship Id="rId8" Type="http://schemas.openxmlformats.org/officeDocument/2006/relationships/hyperlink" Target="mailto:afi.muc@hellmann.com" TargetMode="External"/><Relationship Id="rId51" Type="http://schemas.openxmlformats.org/officeDocument/2006/relationships/ctrlProp" Target="../ctrlProps/ctrlProp26.xml"/><Relationship Id="rId3" Type="http://schemas.openxmlformats.org/officeDocument/2006/relationships/hyperlink" Target="mailto:afe.dus@hellmann.com" TargetMode="External"/><Relationship Id="rId12" Type="http://schemas.openxmlformats.org/officeDocument/2006/relationships/hyperlink" Target="mailto:afe.ham@hellmann.com" TargetMode="External"/><Relationship Id="rId17" Type="http://schemas.openxmlformats.org/officeDocument/2006/relationships/hyperlink" Target="mailto:afe.fmo@hellmann.com" TargetMode="External"/><Relationship Id="rId25" Type="http://schemas.openxmlformats.org/officeDocument/2006/relationships/vmlDrawing" Target="../drawings/vmlDrawing1.vml"/><Relationship Id="rId33" Type="http://schemas.openxmlformats.org/officeDocument/2006/relationships/ctrlProp" Target="../ctrlProps/ctrlProp8.xml"/><Relationship Id="rId38" Type="http://schemas.openxmlformats.org/officeDocument/2006/relationships/ctrlProp" Target="../ctrlProps/ctrlProp13.xml"/><Relationship Id="rId46" Type="http://schemas.openxmlformats.org/officeDocument/2006/relationships/ctrlProp" Target="../ctrlProps/ctrlProp21.xml"/><Relationship Id="rId20" Type="http://schemas.openxmlformats.org/officeDocument/2006/relationships/hyperlink" Target="mailto:afi.dus@hellmann.com" TargetMode="External"/><Relationship Id="rId41" Type="http://schemas.openxmlformats.org/officeDocument/2006/relationships/ctrlProp" Target="../ctrlProps/ctrlProp16.xml"/><Relationship Id="rId54" Type="http://schemas.openxmlformats.org/officeDocument/2006/relationships/ctrlProp" Target="../ctrlProps/ctrlProp29.xml"/><Relationship Id="rId1" Type="http://schemas.openxmlformats.org/officeDocument/2006/relationships/hyperlink" Target="mailto:afi.bre@hellmann.com" TargetMode="External"/><Relationship Id="rId6" Type="http://schemas.openxmlformats.org/officeDocument/2006/relationships/hyperlink" Target="mailto:afi.haj@hellmann.com" TargetMode="External"/><Relationship Id="rId15" Type="http://schemas.openxmlformats.org/officeDocument/2006/relationships/hyperlink" Target="mailto:afe.muc@hellmann.com" TargetMode="External"/><Relationship Id="rId23" Type="http://schemas.openxmlformats.org/officeDocument/2006/relationships/printerSettings" Target="../printerSettings/printerSettings1.bin"/><Relationship Id="rId28" Type="http://schemas.openxmlformats.org/officeDocument/2006/relationships/ctrlProp" Target="../ctrlProps/ctrlProp3.xml"/><Relationship Id="rId36" Type="http://schemas.openxmlformats.org/officeDocument/2006/relationships/ctrlProp" Target="../ctrlProps/ctrlProp11.xml"/><Relationship Id="rId4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43"/>
    <pageSetUpPr autoPageBreaks="0" fitToPage="1"/>
  </sheetPr>
  <dimension ref="A1:DB563"/>
  <sheetViews>
    <sheetView showZeros="0" tabSelected="1" topLeftCell="W1" zoomScale="115" zoomScaleNormal="115" zoomScaleSheetLayoutView="75" workbookViewId="0">
      <selection activeCell="W1" sqref="W1"/>
    </sheetView>
  </sheetViews>
  <sheetFormatPr baseColWidth="10" defaultColWidth="1.5703125" defaultRowHeight="9" x14ac:dyDescent="0.2"/>
  <cols>
    <col min="1" max="12" width="7.7109375" style="12" hidden="1" customWidth="1"/>
    <col min="13" max="13" width="7.7109375" style="13" hidden="1" customWidth="1"/>
    <col min="14" max="15" width="7.7109375" style="12" hidden="1" customWidth="1"/>
    <col min="16" max="16" width="7.7109375" style="13" hidden="1" customWidth="1"/>
    <col min="17" max="21" width="7.7109375" style="12" hidden="1" customWidth="1"/>
    <col min="22" max="22" width="7.7109375" style="13" hidden="1" customWidth="1"/>
    <col min="23" max="23" width="4.42578125" style="14" customWidth="1"/>
    <col min="24" max="93" width="1.5703125" style="14"/>
    <col min="94" max="95" width="1.5703125" style="7"/>
    <col min="96" max="99" width="1.5703125" style="6"/>
    <col min="100" max="106" width="1.5703125" style="7"/>
    <col min="107" max="16384" width="1.5703125" style="1"/>
  </cols>
  <sheetData>
    <row r="1" spans="1:99" ht="48" customHeight="1" x14ac:dyDescent="0.15">
      <c r="J1" s="13"/>
      <c r="X1" s="380"/>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2"/>
    </row>
    <row r="2" spans="1:99" ht="14.1" customHeight="1" x14ac:dyDescent="0.3">
      <c r="A2" s="266">
        <v>1</v>
      </c>
      <c r="B2" s="266" t="s">
        <v>117</v>
      </c>
      <c r="C2" s="255"/>
      <c r="D2" s="255"/>
      <c r="E2" s="255"/>
      <c r="F2" s="255"/>
      <c r="G2" s="255"/>
      <c r="H2" s="255"/>
      <c r="I2" s="255"/>
      <c r="J2" s="256"/>
      <c r="K2" s="257">
        <v>1</v>
      </c>
      <c r="L2" s="258" t="s">
        <v>164</v>
      </c>
      <c r="M2" s="27"/>
      <c r="N2" s="247">
        <v>1</v>
      </c>
      <c r="O2" s="248" t="s">
        <v>118</v>
      </c>
      <c r="P2" s="249"/>
      <c r="Q2" s="250">
        <v>1</v>
      </c>
      <c r="R2" s="251" t="s">
        <v>122</v>
      </c>
      <c r="S2" s="252"/>
      <c r="T2" s="253">
        <v>1</v>
      </c>
      <c r="U2" s="253" t="s">
        <v>119</v>
      </c>
      <c r="X2" s="412" t="s">
        <v>87</v>
      </c>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4"/>
      <c r="BG2" s="425" t="s">
        <v>168</v>
      </c>
      <c r="BH2" s="426"/>
      <c r="BI2" s="426"/>
      <c r="BJ2" s="426"/>
      <c r="BK2" s="426"/>
      <c r="BL2" s="426"/>
      <c r="BM2" s="426"/>
      <c r="BN2" s="426"/>
      <c r="BO2" s="426"/>
      <c r="BP2" s="426"/>
      <c r="BQ2" s="426"/>
      <c r="BR2" s="426"/>
      <c r="BS2" s="426"/>
      <c r="BT2" s="426"/>
      <c r="BU2" s="426"/>
      <c r="BV2" s="426"/>
      <c r="BW2" s="426"/>
      <c r="BX2" s="426"/>
      <c r="BY2" s="426"/>
      <c r="BZ2" s="426"/>
      <c r="CA2" s="426"/>
      <c r="CB2" s="427"/>
      <c r="CC2" s="419" t="s">
        <v>93</v>
      </c>
      <c r="CD2" s="420"/>
      <c r="CE2" s="420"/>
      <c r="CF2" s="420"/>
      <c r="CG2" s="420"/>
      <c r="CH2" s="420"/>
      <c r="CI2" s="420"/>
      <c r="CJ2" s="420"/>
      <c r="CK2" s="420"/>
      <c r="CL2" s="420"/>
      <c r="CM2" s="420"/>
      <c r="CN2" s="420"/>
      <c r="CO2" s="421"/>
      <c r="CR2" s="8"/>
      <c r="CU2" s="9"/>
    </row>
    <row r="3" spans="1:99" ht="14.1" customHeight="1" x14ac:dyDescent="0.3">
      <c r="A3" s="266">
        <v>2</v>
      </c>
      <c r="B3" s="267" t="s">
        <v>25</v>
      </c>
      <c r="C3" s="268" t="s">
        <v>177</v>
      </c>
      <c r="D3" s="268" t="s">
        <v>27</v>
      </c>
      <c r="E3" s="268" t="s">
        <v>12</v>
      </c>
      <c r="F3" s="268" t="s">
        <v>28</v>
      </c>
      <c r="G3" s="268" t="s">
        <v>29</v>
      </c>
      <c r="H3" s="256" t="s">
        <v>51</v>
      </c>
      <c r="I3" s="256" t="s">
        <v>47</v>
      </c>
      <c r="J3" s="256"/>
      <c r="K3" s="257">
        <v>2</v>
      </c>
      <c r="L3" s="258" t="s">
        <v>128</v>
      </c>
      <c r="M3" s="27"/>
      <c r="N3" s="247">
        <v>2</v>
      </c>
      <c r="O3" s="248" t="s">
        <v>125</v>
      </c>
      <c r="P3" s="249"/>
      <c r="Q3" s="250">
        <v>2</v>
      </c>
      <c r="R3" s="251" t="s">
        <v>123</v>
      </c>
      <c r="S3" s="252"/>
      <c r="T3" s="253">
        <v>2</v>
      </c>
      <c r="U3" s="253" t="s">
        <v>120</v>
      </c>
      <c r="X3" s="437"/>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9"/>
      <c r="BG3" s="440"/>
      <c r="BH3" s="441"/>
      <c r="BI3" s="441"/>
      <c r="BJ3" s="441"/>
      <c r="BK3" s="441"/>
      <c r="BL3" s="441"/>
      <c r="BM3" s="441"/>
      <c r="BN3" s="441"/>
      <c r="BO3" s="441"/>
      <c r="BP3" s="441"/>
      <c r="BQ3" s="441"/>
      <c r="BR3" s="441"/>
      <c r="BS3" s="441"/>
      <c r="BT3" s="441"/>
      <c r="BU3" s="441"/>
      <c r="BV3" s="441"/>
      <c r="BW3" s="441"/>
      <c r="BX3" s="441"/>
      <c r="BY3" s="441"/>
      <c r="BZ3" s="441"/>
      <c r="CA3" s="441"/>
      <c r="CB3" s="442"/>
      <c r="CC3" s="422">
        <f ca="1">NOW()</f>
        <v>44370.553215509259</v>
      </c>
      <c r="CD3" s="423"/>
      <c r="CE3" s="423"/>
      <c r="CF3" s="423"/>
      <c r="CG3" s="423"/>
      <c r="CH3" s="423"/>
      <c r="CI3" s="423"/>
      <c r="CJ3" s="423"/>
      <c r="CK3" s="423"/>
      <c r="CL3" s="423"/>
      <c r="CM3" s="423"/>
      <c r="CN3" s="423"/>
      <c r="CO3" s="424"/>
      <c r="CR3" s="8"/>
      <c r="CU3" s="9"/>
    </row>
    <row r="4" spans="1:99" ht="14.1" customHeight="1" x14ac:dyDescent="0.2">
      <c r="A4" s="266">
        <v>3</v>
      </c>
      <c r="B4" s="267" t="s">
        <v>5</v>
      </c>
      <c r="C4" s="268" t="s">
        <v>177</v>
      </c>
      <c r="D4" s="268" t="s">
        <v>81</v>
      </c>
      <c r="E4" s="268" t="s">
        <v>82</v>
      </c>
      <c r="F4" s="268" t="s">
        <v>83</v>
      </c>
      <c r="G4" s="268"/>
      <c r="H4" s="256" t="s">
        <v>61</v>
      </c>
      <c r="I4" s="271" t="s">
        <v>52</v>
      </c>
      <c r="J4" s="256"/>
      <c r="K4" s="257">
        <v>3</v>
      </c>
      <c r="L4" s="258" t="s">
        <v>129</v>
      </c>
      <c r="M4" s="27"/>
      <c r="N4" s="247">
        <v>3</v>
      </c>
      <c r="O4" s="248" t="s">
        <v>126</v>
      </c>
      <c r="P4" s="249"/>
      <c r="Q4" s="250">
        <v>3</v>
      </c>
      <c r="R4" s="251" t="s">
        <v>124</v>
      </c>
      <c r="S4" s="252"/>
      <c r="T4" s="253">
        <v>3</v>
      </c>
      <c r="U4" s="253" t="s">
        <v>121</v>
      </c>
      <c r="X4" s="437"/>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9"/>
      <c r="BG4" s="400" t="s">
        <v>94</v>
      </c>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2"/>
      <c r="CR4" s="8"/>
      <c r="CU4" s="9"/>
    </row>
    <row r="5" spans="1:99" ht="14.1" customHeight="1" x14ac:dyDescent="0.15">
      <c r="A5" s="266">
        <v>4</v>
      </c>
      <c r="B5" s="267" t="s">
        <v>78</v>
      </c>
      <c r="C5" s="268" t="s">
        <v>177</v>
      </c>
      <c r="D5" s="268" t="s">
        <v>81</v>
      </c>
      <c r="E5" s="268" t="s">
        <v>82</v>
      </c>
      <c r="F5" s="268" t="s">
        <v>83</v>
      </c>
      <c r="G5" s="268" t="s">
        <v>84</v>
      </c>
      <c r="H5" s="256"/>
      <c r="I5" s="256" t="s">
        <v>75</v>
      </c>
      <c r="J5" s="256"/>
      <c r="K5" s="257">
        <v>4</v>
      </c>
      <c r="L5" s="258" t="s">
        <v>130</v>
      </c>
      <c r="M5" s="27"/>
      <c r="N5" s="247">
        <v>4</v>
      </c>
      <c r="O5" s="248" t="s">
        <v>127</v>
      </c>
      <c r="P5" s="249"/>
      <c r="Q5" s="250">
        <v>4</v>
      </c>
      <c r="R5" s="251" t="s">
        <v>165</v>
      </c>
      <c r="S5" s="252"/>
      <c r="T5" s="253"/>
      <c r="U5" s="253"/>
      <c r="X5" s="437"/>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9"/>
      <c r="BG5" s="428" t="str">
        <f>VLOOKUP(CO5,N2:O5,2,FALSE)</f>
        <v>Please choose your Transport Mode</v>
      </c>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
        <v>1</v>
      </c>
      <c r="CR5" s="8"/>
      <c r="CU5" s="9"/>
    </row>
    <row r="6" spans="1:99" ht="14.1" customHeight="1" x14ac:dyDescent="0.15">
      <c r="A6" s="266">
        <v>5</v>
      </c>
      <c r="B6" s="267" t="s">
        <v>77</v>
      </c>
      <c r="C6" s="268" t="s">
        <v>178</v>
      </c>
      <c r="D6" s="268" t="s">
        <v>85</v>
      </c>
      <c r="E6" s="268" t="s">
        <v>70</v>
      </c>
      <c r="F6" s="268" t="s">
        <v>80</v>
      </c>
      <c r="G6" s="268" t="s">
        <v>71</v>
      </c>
      <c r="H6" s="256"/>
      <c r="I6" s="256" t="s">
        <v>76</v>
      </c>
      <c r="J6" s="256"/>
      <c r="K6" s="257">
        <v>5</v>
      </c>
      <c r="L6" s="258" t="s">
        <v>131</v>
      </c>
      <c r="M6" s="27"/>
      <c r="N6" s="254"/>
      <c r="O6" s="254"/>
      <c r="P6" s="249"/>
      <c r="Q6" s="250">
        <v>5</v>
      </c>
      <c r="R6" s="251" t="s">
        <v>166</v>
      </c>
      <c r="S6" s="252"/>
      <c r="T6" s="253"/>
      <c r="U6" s="253"/>
      <c r="X6" s="437"/>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9"/>
      <c r="BG6" s="430"/>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
      <c r="CR6" s="8"/>
      <c r="CU6" s="9"/>
    </row>
    <row r="7" spans="1:99" ht="14.1" customHeight="1" x14ac:dyDescent="0.15">
      <c r="A7" s="266">
        <v>6</v>
      </c>
      <c r="B7" s="267" t="s">
        <v>79</v>
      </c>
      <c r="C7" s="268" t="s">
        <v>177</v>
      </c>
      <c r="D7" s="268" t="s">
        <v>30</v>
      </c>
      <c r="E7" s="268" t="s">
        <v>72</v>
      </c>
      <c r="F7" s="268" t="s">
        <v>73</v>
      </c>
      <c r="G7" s="268" t="s">
        <v>74</v>
      </c>
      <c r="H7" s="256" t="s">
        <v>53</v>
      </c>
      <c r="I7" s="256" t="s">
        <v>62</v>
      </c>
      <c r="J7" s="256"/>
      <c r="K7" s="257">
        <v>6</v>
      </c>
      <c r="L7" s="259" t="s">
        <v>132</v>
      </c>
      <c r="M7" s="27"/>
      <c r="N7" s="254"/>
      <c r="O7" s="254"/>
      <c r="P7" s="249"/>
      <c r="Q7" s="250"/>
      <c r="R7" s="251"/>
      <c r="S7" s="252"/>
      <c r="T7" s="253"/>
      <c r="U7" s="253"/>
      <c r="X7" s="437"/>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9"/>
      <c r="BG7" s="432" t="s">
        <v>95</v>
      </c>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4"/>
      <c r="CR7" s="8"/>
      <c r="CU7" s="9"/>
    </row>
    <row r="8" spans="1:99" ht="14.1" customHeight="1" x14ac:dyDescent="0.15">
      <c r="A8" s="266">
        <v>7</v>
      </c>
      <c r="B8" s="267" t="s">
        <v>26</v>
      </c>
      <c r="C8" s="268" t="s">
        <v>177</v>
      </c>
      <c r="D8" s="268" t="s">
        <v>176</v>
      </c>
      <c r="E8" s="268" t="s">
        <v>31</v>
      </c>
      <c r="F8" s="268" t="s">
        <v>33</v>
      </c>
      <c r="G8" s="268" t="s">
        <v>40</v>
      </c>
      <c r="H8" s="256" t="s">
        <v>54</v>
      </c>
      <c r="I8" s="256" t="s">
        <v>48</v>
      </c>
      <c r="J8" s="256"/>
      <c r="K8" s="257">
        <v>7</v>
      </c>
      <c r="L8" s="260" t="s">
        <v>133</v>
      </c>
      <c r="M8" s="30"/>
      <c r="N8" s="29"/>
      <c r="O8" s="29"/>
      <c r="P8" s="15"/>
      <c r="Q8" s="28"/>
      <c r="R8" s="16"/>
      <c r="T8" s="17"/>
      <c r="U8" s="17"/>
      <c r="X8" s="447"/>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9"/>
      <c r="BG8" s="435"/>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4">
        <v>1</v>
      </c>
      <c r="CR8" s="8"/>
    </row>
    <row r="9" spans="1:99" ht="14.1" customHeight="1" x14ac:dyDescent="0.15">
      <c r="A9" s="266">
        <v>8</v>
      </c>
      <c r="B9" s="267" t="s">
        <v>6</v>
      </c>
      <c r="C9" s="268" t="s">
        <v>177</v>
      </c>
      <c r="D9" s="268" t="s">
        <v>32</v>
      </c>
      <c r="E9" s="267" t="s">
        <v>13</v>
      </c>
      <c r="F9" s="268" t="s">
        <v>34</v>
      </c>
      <c r="G9" s="268" t="s">
        <v>41</v>
      </c>
      <c r="H9" s="256" t="s">
        <v>55</v>
      </c>
      <c r="I9" s="256" t="s">
        <v>63</v>
      </c>
      <c r="J9" s="261"/>
      <c r="K9" s="257">
        <v>8</v>
      </c>
      <c r="L9" s="262" t="s">
        <v>134</v>
      </c>
      <c r="M9" s="27"/>
      <c r="N9" s="29"/>
      <c r="O9" s="29"/>
      <c r="P9" s="30"/>
      <c r="Q9" s="31"/>
      <c r="R9" s="31"/>
      <c r="T9" s="17"/>
      <c r="U9" s="17"/>
      <c r="X9" s="415" t="s">
        <v>88</v>
      </c>
      <c r="Y9" s="416"/>
      <c r="Z9" s="416"/>
      <c r="AA9" s="416"/>
      <c r="AB9" s="416"/>
      <c r="AC9" s="416"/>
      <c r="AD9" s="416"/>
      <c r="AE9" s="416"/>
      <c r="AF9" s="416"/>
      <c r="AG9" s="416"/>
      <c r="AH9" s="416"/>
      <c r="AI9" s="416"/>
      <c r="AJ9" s="417"/>
      <c r="AK9" s="417"/>
      <c r="AL9" s="417"/>
      <c r="AM9" s="417"/>
      <c r="AN9" s="417"/>
      <c r="AO9" s="417"/>
      <c r="AP9" s="417"/>
      <c r="AQ9" s="417"/>
      <c r="AR9" s="417"/>
      <c r="AS9" s="417"/>
      <c r="AT9" s="417"/>
      <c r="AU9" s="417"/>
      <c r="AV9" s="417"/>
      <c r="AW9" s="417"/>
      <c r="AX9" s="417"/>
      <c r="AY9" s="417"/>
      <c r="AZ9" s="417"/>
      <c r="BA9" s="417"/>
      <c r="BB9" s="417"/>
      <c r="BC9" s="417"/>
      <c r="BD9" s="417"/>
      <c r="BE9" s="417"/>
      <c r="BF9" s="418"/>
      <c r="BG9" s="445"/>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446"/>
      <c r="CR9" s="8"/>
    </row>
    <row r="10" spans="1:99" ht="14.1" customHeight="1" x14ac:dyDescent="0.15">
      <c r="A10" s="266">
        <v>9</v>
      </c>
      <c r="B10" s="267" t="s">
        <v>7</v>
      </c>
      <c r="C10" s="268" t="s">
        <v>177</v>
      </c>
      <c r="D10" s="268" t="s">
        <v>15</v>
      </c>
      <c r="E10" s="268" t="s">
        <v>14</v>
      </c>
      <c r="F10" s="268" t="s">
        <v>35</v>
      </c>
      <c r="G10" s="268" t="s">
        <v>42</v>
      </c>
      <c r="H10" s="256" t="s">
        <v>56</v>
      </c>
      <c r="I10" s="256" t="s">
        <v>64</v>
      </c>
      <c r="J10" s="256"/>
      <c r="K10" s="263"/>
      <c r="L10" s="260"/>
      <c r="M10" s="27"/>
      <c r="N10" s="29"/>
      <c r="O10" s="29"/>
      <c r="P10" s="27"/>
      <c r="Q10" s="32"/>
      <c r="R10" s="32"/>
      <c r="T10" s="17"/>
      <c r="U10" s="17"/>
      <c r="X10" s="403" t="s">
        <v>89</v>
      </c>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5"/>
      <c r="BG10" s="406">
        <f>VLOOKUP(CO8,A2:I31,3,FALSE)</f>
        <v>0</v>
      </c>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5"/>
      <c r="CR10" s="8"/>
    </row>
    <row r="11" spans="1:99" ht="14.1" customHeight="1" x14ac:dyDescent="0.15">
      <c r="A11" s="266">
        <v>10</v>
      </c>
      <c r="B11" s="267" t="s">
        <v>8</v>
      </c>
      <c r="C11" s="268" t="s">
        <v>177</v>
      </c>
      <c r="D11" s="268" t="s">
        <v>16</v>
      </c>
      <c r="E11" s="268" t="s">
        <v>24</v>
      </c>
      <c r="F11" s="268" t="s">
        <v>36</v>
      </c>
      <c r="G11" s="268" t="s">
        <v>43</v>
      </c>
      <c r="H11" s="256" t="s">
        <v>57</v>
      </c>
      <c r="I11" s="256" t="s">
        <v>65</v>
      </c>
      <c r="J11" s="256"/>
      <c r="K11" s="264"/>
      <c r="L11" s="263"/>
      <c r="M11" s="27"/>
      <c r="N11" s="33"/>
      <c r="O11" s="33"/>
      <c r="P11" s="27"/>
      <c r="Q11" s="32"/>
      <c r="R11" s="32"/>
      <c r="T11" s="17"/>
      <c r="U11" s="17"/>
      <c r="X11" s="357"/>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9"/>
      <c r="BG11" s="406">
        <f>VLOOKUP(CO8,A2:I31,4,FALSE)</f>
        <v>0</v>
      </c>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5"/>
    </row>
    <row r="12" spans="1:99" ht="14.1" customHeight="1" x14ac:dyDescent="0.15">
      <c r="A12" s="266">
        <v>11</v>
      </c>
      <c r="B12" s="267" t="s">
        <v>9</v>
      </c>
      <c r="C12" s="268" t="s">
        <v>177</v>
      </c>
      <c r="D12" s="268" t="s">
        <v>17</v>
      </c>
      <c r="E12" s="268" t="s">
        <v>18</v>
      </c>
      <c r="F12" s="268" t="s">
        <v>37</v>
      </c>
      <c r="G12" s="268" t="s">
        <v>44</v>
      </c>
      <c r="H12" s="256" t="s">
        <v>58</v>
      </c>
      <c r="I12" s="256" t="s">
        <v>49</v>
      </c>
      <c r="J12" s="256"/>
      <c r="K12" s="264"/>
      <c r="L12" s="258"/>
      <c r="M12" s="27"/>
      <c r="N12" s="29"/>
      <c r="O12" s="29"/>
      <c r="P12" s="27"/>
      <c r="Q12" s="32"/>
      <c r="R12" s="32"/>
      <c r="T12" s="17"/>
      <c r="U12" s="17"/>
      <c r="X12" s="357"/>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9"/>
      <c r="BG12" s="406">
        <f>VLOOKUP(CO8,A2:I31,5,FALSE)</f>
        <v>0</v>
      </c>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5"/>
    </row>
    <row r="13" spans="1:99" ht="14.1" customHeight="1" x14ac:dyDescent="0.15">
      <c r="A13" s="266">
        <v>12</v>
      </c>
      <c r="B13" s="267" t="s">
        <v>10</v>
      </c>
      <c r="C13" s="268" t="s">
        <v>177</v>
      </c>
      <c r="D13" s="268" t="s">
        <v>19</v>
      </c>
      <c r="E13" s="268" t="s">
        <v>20</v>
      </c>
      <c r="F13" s="268" t="s">
        <v>38</v>
      </c>
      <c r="G13" s="268" t="s">
        <v>45</v>
      </c>
      <c r="H13" s="256" t="s">
        <v>59</v>
      </c>
      <c r="I13" s="256" t="s">
        <v>50</v>
      </c>
      <c r="J13" s="256"/>
      <c r="K13" s="264"/>
      <c r="L13" s="264"/>
      <c r="M13" s="27"/>
      <c r="N13" s="29"/>
      <c r="O13" s="29"/>
      <c r="P13" s="27"/>
      <c r="Q13" s="32"/>
      <c r="R13" s="32"/>
      <c r="T13" s="17"/>
      <c r="U13" s="17"/>
      <c r="X13" s="357"/>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9"/>
      <c r="BG13" s="452"/>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4"/>
      <c r="CR13" s="8"/>
    </row>
    <row r="14" spans="1:99" ht="14.1" customHeight="1" x14ac:dyDescent="0.15">
      <c r="A14" s="266">
        <v>13</v>
      </c>
      <c r="B14" s="267" t="s">
        <v>11</v>
      </c>
      <c r="C14" s="268" t="s">
        <v>177</v>
      </c>
      <c r="D14" s="268" t="s">
        <v>22</v>
      </c>
      <c r="E14" s="268" t="s">
        <v>21</v>
      </c>
      <c r="F14" s="268" t="s">
        <v>39</v>
      </c>
      <c r="G14" s="268" t="s">
        <v>46</v>
      </c>
      <c r="H14" s="256" t="s">
        <v>60</v>
      </c>
      <c r="I14" s="256" t="s">
        <v>66</v>
      </c>
      <c r="J14" s="256"/>
      <c r="K14" s="265"/>
      <c r="L14" s="264"/>
      <c r="M14" s="27"/>
      <c r="N14" s="29"/>
      <c r="O14" s="29"/>
      <c r="P14" s="27"/>
      <c r="Q14" s="32"/>
      <c r="R14" s="32"/>
      <c r="T14" s="17"/>
      <c r="U14" s="17"/>
      <c r="X14" s="357"/>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9"/>
      <c r="BG14" s="455" t="s">
        <v>96</v>
      </c>
      <c r="BH14" s="456"/>
      <c r="BI14" s="456"/>
      <c r="BJ14" s="456"/>
      <c r="BK14" s="456"/>
      <c r="BL14" s="394">
        <f>VLOOKUP(CO8,A2:I31,6,FALSE)</f>
        <v>0</v>
      </c>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5"/>
    </row>
    <row r="15" spans="1:99" ht="14.1" customHeight="1" x14ac:dyDescent="0.15">
      <c r="A15" s="13"/>
      <c r="B15" s="13"/>
      <c r="C15" s="26"/>
      <c r="D15" s="26"/>
      <c r="E15" s="26"/>
      <c r="F15" s="26"/>
      <c r="G15" s="26"/>
      <c r="H15" s="255"/>
      <c r="I15" s="255"/>
      <c r="J15" s="27"/>
      <c r="K15" s="19"/>
      <c r="L15" s="19"/>
      <c r="M15" s="27"/>
      <c r="N15" s="18"/>
      <c r="O15" s="18"/>
      <c r="P15" s="27"/>
      <c r="Q15" s="32"/>
      <c r="R15" s="32"/>
      <c r="T15" s="17"/>
      <c r="U15" s="17"/>
      <c r="X15" s="357"/>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9"/>
      <c r="BG15" s="455" t="s">
        <v>0</v>
      </c>
      <c r="BH15" s="456"/>
      <c r="BI15" s="456"/>
      <c r="BJ15" s="456"/>
      <c r="BK15" s="456"/>
      <c r="BL15" s="394">
        <f>VLOOKUP(CO8,A2:I31,7,FALSE)</f>
        <v>0</v>
      </c>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5"/>
      <c r="CR15" s="8"/>
      <c r="CU15" s="9"/>
    </row>
    <row r="16" spans="1:99" ht="14.1" customHeight="1" x14ac:dyDescent="0.15">
      <c r="A16" s="13"/>
      <c r="B16" s="13"/>
      <c r="C16" s="26"/>
      <c r="D16" s="26"/>
      <c r="E16" s="26"/>
      <c r="F16" s="26"/>
      <c r="G16" s="26"/>
      <c r="H16" s="26"/>
      <c r="I16" s="26"/>
      <c r="J16" s="13"/>
      <c r="K16" s="34"/>
      <c r="L16" s="19"/>
      <c r="M16" s="30"/>
      <c r="N16" s="18"/>
      <c r="O16" s="18"/>
      <c r="P16" s="27"/>
      <c r="Q16" s="32"/>
      <c r="R16" s="32"/>
      <c r="T16" s="17"/>
      <c r="U16" s="17"/>
      <c r="X16" s="376"/>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8"/>
      <c r="BG16" s="455" t="s">
        <v>1</v>
      </c>
      <c r="BH16" s="456"/>
      <c r="BI16" s="456"/>
      <c r="BJ16" s="456"/>
      <c r="BK16" s="456"/>
      <c r="BL16" s="394">
        <f>VLOOKUP(CO8,A2:I31,9,FALSE)</f>
        <v>0</v>
      </c>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5"/>
      <c r="CP16" s="10"/>
      <c r="CQ16" s="10"/>
      <c r="CR16" s="10"/>
      <c r="CS16" s="10"/>
      <c r="CT16" s="10"/>
      <c r="CU16" s="9"/>
    </row>
    <row r="17" spans="1:99" ht="14.1" customHeight="1" x14ac:dyDescent="0.15">
      <c r="A17" s="13"/>
      <c r="B17" s="13"/>
      <c r="C17" s="26"/>
      <c r="D17" s="26"/>
      <c r="E17" s="26"/>
      <c r="F17" s="26"/>
      <c r="G17" s="26"/>
      <c r="H17" s="26"/>
      <c r="I17" s="26"/>
      <c r="J17" s="27"/>
      <c r="K17" s="34"/>
      <c r="L17" s="19"/>
      <c r="M17" s="27"/>
      <c r="N17" s="18"/>
      <c r="O17" s="18"/>
      <c r="P17" s="30"/>
      <c r="Q17" s="31"/>
      <c r="R17" s="31"/>
      <c r="T17" s="17"/>
      <c r="U17" s="17"/>
      <c r="X17" s="383" t="s">
        <v>90</v>
      </c>
      <c r="Y17" s="384"/>
      <c r="Z17" s="384"/>
      <c r="AA17" s="384"/>
      <c r="AB17" s="384"/>
      <c r="AC17" s="384"/>
      <c r="AD17" s="384"/>
      <c r="AE17" s="384"/>
      <c r="AF17" s="384"/>
      <c r="AG17" s="384"/>
      <c r="AH17" s="384"/>
      <c r="AI17" s="384"/>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7"/>
      <c r="BG17" s="398" t="s">
        <v>1</v>
      </c>
      <c r="BH17" s="399"/>
      <c r="BI17" s="399"/>
      <c r="BJ17" s="399"/>
      <c r="BK17" s="399"/>
      <c r="BL17" s="458">
        <f>VLOOKUP(CO8,A2:I31,8,FALSE)</f>
        <v>0</v>
      </c>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9"/>
    </row>
    <row r="18" spans="1:99" ht="11.1" customHeight="1" x14ac:dyDescent="0.15">
      <c r="A18" s="13"/>
      <c r="B18" s="13"/>
      <c r="C18" s="26"/>
      <c r="D18" s="26"/>
      <c r="E18" s="26"/>
      <c r="F18" s="26"/>
      <c r="G18" s="26"/>
      <c r="H18" s="26"/>
      <c r="I18" s="26"/>
      <c r="J18" s="30"/>
      <c r="K18" s="19"/>
      <c r="L18" s="34"/>
      <c r="M18" s="27"/>
      <c r="N18" s="29"/>
      <c r="O18" s="29"/>
      <c r="P18" s="27"/>
      <c r="Q18" s="32"/>
      <c r="R18" s="32"/>
      <c r="T18" s="17"/>
      <c r="U18" s="17"/>
      <c r="X18" s="361" t="s">
        <v>91</v>
      </c>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62"/>
      <c r="BG18" s="460">
        <v>12</v>
      </c>
      <c r="BH18" s="461"/>
      <c r="BI18" s="45"/>
      <c r="BJ18" s="45"/>
      <c r="BK18" s="353" t="s">
        <v>97</v>
      </c>
      <c r="BL18" s="353"/>
      <c r="BM18" s="353"/>
      <c r="BN18" s="353"/>
      <c r="BO18" s="353"/>
      <c r="BP18" s="355"/>
      <c r="BQ18" s="355"/>
      <c r="BR18" s="355"/>
      <c r="BS18" s="355"/>
      <c r="BT18" s="355"/>
      <c r="BU18" s="45"/>
      <c r="BV18" s="45"/>
      <c r="BW18" s="355" t="s">
        <v>98</v>
      </c>
      <c r="BX18" s="355"/>
      <c r="BY18" s="355"/>
      <c r="BZ18" s="355"/>
      <c r="CA18" s="355"/>
      <c r="CB18" s="355"/>
      <c r="CC18" s="355"/>
      <c r="CD18" s="355"/>
      <c r="CE18" s="355"/>
      <c r="CF18" s="355"/>
      <c r="CG18" s="355"/>
      <c r="CH18" s="355"/>
      <c r="CI18" s="355"/>
      <c r="CJ18" s="355"/>
      <c r="CK18" s="355"/>
      <c r="CL18" s="355"/>
      <c r="CM18" s="355"/>
      <c r="CN18" s="355"/>
      <c r="CO18" s="443"/>
    </row>
    <row r="19" spans="1:99" ht="3" customHeight="1" x14ac:dyDescent="0.15">
      <c r="A19" s="13"/>
      <c r="B19" s="13"/>
      <c r="C19" s="26"/>
      <c r="D19" s="26"/>
      <c r="E19" s="26"/>
      <c r="F19" s="26"/>
      <c r="G19" s="26"/>
      <c r="H19" s="26"/>
      <c r="I19" s="26"/>
      <c r="J19" s="27"/>
      <c r="K19" s="34"/>
      <c r="L19" s="19"/>
      <c r="M19" s="27"/>
      <c r="N19" s="18"/>
      <c r="O19" s="18"/>
      <c r="P19" s="27"/>
      <c r="Q19" s="32"/>
      <c r="R19" s="32"/>
      <c r="T19" s="17"/>
      <c r="U19" s="17"/>
      <c r="X19" s="363"/>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5"/>
      <c r="BG19" s="462"/>
      <c r="BH19" s="463"/>
      <c r="BI19" s="46"/>
      <c r="BJ19" s="46"/>
      <c r="BK19" s="354"/>
      <c r="BL19" s="354"/>
      <c r="BM19" s="354"/>
      <c r="BN19" s="354"/>
      <c r="BO19" s="354"/>
      <c r="BP19" s="356"/>
      <c r="BQ19" s="356"/>
      <c r="BR19" s="356"/>
      <c r="BS19" s="356"/>
      <c r="BT19" s="356"/>
      <c r="BU19" s="46"/>
      <c r="BV19" s="46"/>
      <c r="BW19" s="356"/>
      <c r="BX19" s="356"/>
      <c r="BY19" s="356"/>
      <c r="BZ19" s="356"/>
      <c r="CA19" s="356"/>
      <c r="CB19" s="356"/>
      <c r="CC19" s="356"/>
      <c r="CD19" s="356"/>
      <c r="CE19" s="356"/>
      <c r="CF19" s="356"/>
      <c r="CG19" s="356"/>
      <c r="CH19" s="356"/>
      <c r="CI19" s="356"/>
      <c r="CJ19" s="356"/>
      <c r="CK19" s="356"/>
      <c r="CL19" s="356"/>
      <c r="CM19" s="356"/>
      <c r="CN19" s="356"/>
      <c r="CO19" s="444"/>
    </row>
    <row r="20" spans="1:99" ht="14.1" customHeight="1" x14ac:dyDescent="0.15">
      <c r="A20" s="13"/>
      <c r="B20" s="13"/>
      <c r="C20" s="26"/>
      <c r="D20" s="26"/>
      <c r="E20" s="26"/>
      <c r="F20" s="26"/>
      <c r="G20" s="26"/>
      <c r="H20" s="26"/>
      <c r="I20" s="26"/>
      <c r="J20" s="27"/>
      <c r="K20" s="19"/>
      <c r="L20" s="34"/>
      <c r="N20" s="29"/>
      <c r="O20" s="29"/>
      <c r="P20" s="27"/>
      <c r="Q20" s="32"/>
      <c r="R20" s="32"/>
      <c r="T20" s="17"/>
      <c r="U20" s="17"/>
      <c r="X20" s="366"/>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8"/>
      <c r="BG20" s="503" t="s">
        <v>150</v>
      </c>
      <c r="BH20" s="504"/>
      <c r="BI20" s="504"/>
      <c r="BJ20" s="504"/>
      <c r="BK20" s="504"/>
      <c r="BL20" s="504"/>
      <c r="BM20" s="504"/>
      <c r="BN20" s="504"/>
      <c r="BO20" s="504"/>
      <c r="BP20" s="504"/>
      <c r="BQ20" s="504"/>
      <c r="BR20" s="504"/>
      <c r="BS20" s="504"/>
      <c r="BT20" s="504"/>
      <c r="BU20" s="504"/>
      <c r="BV20" s="504"/>
      <c r="BW20" s="504"/>
      <c r="BX20" s="504"/>
      <c r="BY20" s="504"/>
      <c r="BZ20" s="504"/>
      <c r="CA20" s="504"/>
      <c r="CB20" s="506"/>
      <c r="CC20" s="506"/>
      <c r="CD20" s="506"/>
      <c r="CE20" s="506"/>
      <c r="CF20" s="506"/>
      <c r="CG20" s="506"/>
      <c r="CH20" s="506"/>
      <c r="CI20" s="506"/>
      <c r="CJ20" s="506"/>
      <c r="CK20" s="506"/>
      <c r="CL20" s="506"/>
      <c r="CM20" s="506"/>
      <c r="CN20" s="506"/>
      <c r="CO20" s="47"/>
    </row>
    <row r="21" spans="1:99" ht="14.1" customHeight="1" x14ac:dyDescent="0.15">
      <c r="A21" s="13"/>
      <c r="B21" s="13"/>
      <c r="C21" s="26"/>
      <c r="D21" s="26"/>
      <c r="E21" s="26"/>
      <c r="F21" s="13"/>
      <c r="G21" s="26"/>
      <c r="H21" s="26"/>
      <c r="I21" s="26"/>
      <c r="J21" s="27"/>
      <c r="K21" s="19"/>
      <c r="L21" s="19"/>
      <c r="N21" s="18"/>
      <c r="O21" s="18"/>
      <c r="P21" s="27"/>
      <c r="Q21" s="32"/>
      <c r="R21" s="32"/>
      <c r="T21" s="17"/>
      <c r="U21" s="17"/>
      <c r="X21" s="357"/>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9"/>
      <c r="BG21" s="450" t="s">
        <v>135</v>
      </c>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11"/>
      <c r="CD21" s="411"/>
      <c r="CE21" s="411"/>
      <c r="CF21" s="411"/>
      <c r="CG21" s="411"/>
      <c r="CH21" s="411"/>
      <c r="CI21" s="411"/>
      <c r="CJ21" s="411"/>
      <c r="CK21" s="411"/>
      <c r="CL21" s="407" t="s">
        <v>136</v>
      </c>
      <c r="CM21" s="407"/>
      <c r="CN21" s="407"/>
      <c r="CO21" s="408"/>
    </row>
    <row r="22" spans="1:99" ht="14.1" customHeight="1" x14ac:dyDescent="0.15">
      <c r="A22" s="13"/>
      <c r="B22" s="13"/>
      <c r="C22" s="26"/>
      <c r="D22" s="26"/>
      <c r="E22" s="26"/>
      <c r="F22" s="13"/>
      <c r="G22" s="26"/>
      <c r="H22" s="26"/>
      <c r="I22" s="26"/>
      <c r="J22" s="27"/>
      <c r="K22" s="19"/>
      <c r="L22" s="19"/>
      <c r="N22" s="18"/>
      <c r="O22" s="18"/>
      <c r="Q22" s="20"/>
      <c r="R22" s="20"/>
      <c r="T22" s="17"/>
      <c r="U22" s="17"/>
      <c r="X22" s="357"/>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9"/>
      <c r="BG22" s="450" t="s">
        <v>137</v>
      </c>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385"/>
      <c r="CD22" s="385"/>
      <c r="CE22" s="385"/>
      <c r="CF22" s="385"/>
      <c r="CG22" s="48" t="s">
        <v>2</v>
      </c>
      <c r="CH22" s="457"/>
      <c r="CI22" s="457"/>
      <c r="CJ22" s="457"/>
      <c r="CK22" s="457"/>
      <c r="CL22" s="409" t="s">
        <v>151</v>
      </c>
      <c r="CM22" s="409"/>
      <c r="CN22" s="409"/>
      <c r="CO22" s="410"/>
    </row>
    <row r="23" spans="1:99" ht="14.1" customHeight="1" x14ac:dyDescent="0.15">
      <c r="A23" s="13"/>
      <c r="B23" s="13"/>
      <c r="C23" s="26"/>
      <c r="D23" s="26"/>
      <c r="E23" s="26"/>
      <c r="F23" s="26"/>
      <c r="G23" s="26"/>
      <c r="H23" s="26"/>
      <c r="I23" s="26"/>
      <c r="J23" s="13"/>
      <c r="K23" s="19"/>
      <c r="L23" s="19"/>
      <c r="M23" s="27"/>
      <c r="N23" s="18"/>
      <c r="O23" s="18"/>
      <c r="Q23" s="20"/>
      <c r="R23" s="20"/>
      <c r="T23" s="17"/>
      <c r="U23" s="17"/>
      <c r="X23" s="357"/>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9"/>
      <c r="BG23" s="450" t="s">
        <v>138</v>
      </c>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385"/>
      <c r="CD23" s="385"/>
      <c r="CE23" s="385"/>
      <c r="CF23" s="385"/>
      <c r="CG23" s="48" t="s">
        <v>2</v>
      </c>
      <c r="CH23" s="457"/>
      <c r="CI23" s="457"/>
      <c r="CJ23" s="457"/>
      <c r="CK23" s="457"/>
      <c r="CL23" s="409" t="s">
        <v>151</v>
      </c>
      <c r="CM23" s="409"/>
      <c r="CN23" s="409"/>
      <c r="CO23" s="410"/>
    </row>
    <row r="24" spans="1:99" ht="14.1" customHeight="1" x14ac:dyDescent="0.15">
      <c r="A24" s="13"/>
      <c r="B24" s="13"/>
      <c r="C24" s="26"/>
      <c r="D24" s="26"/>
      <c r="E24" s="26"/>
      <c r="F24" s="26"/>
      <c r="G24" s="26"/>
      <c r="H24" s="26"/>
      <c r="I24" s="26"/>
      <c r="J24" s="13"/>
      <c r="K24" s="19"/>
      <c r="L24" s="19"/>
      <c r="N24" s="18"/>
      <c r="O24" s="18"/>
      <c r="P24" s="27"/>
      <c r="Q24" s="32"/>
      <c r="R24" s="32"/>
      <c r="T24" s="17"/>
      <c r="U24" s="17"/>
      <c r="X24" s="357"/>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9"/>
      <c r="BG24" s="386" t="s">
        <v>139</v>
      </c>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411"/>
      <c r="CD24" s="411"/>
      <c r="CE24" s="411"/>
      <c r="CF24" s="411"/>
      <c r="CG24" s="411"/>
      <c r="CH24" s="411"/>
      <c r="CI24" s="411"/>
      <c r="CJ24" s="411"/>
      <c r="CK24" s="411"/>
      <c r="CL24" s="407" t="s">
        <v>136</v>
      </c>
      <c r="CM24" s="407"/>
      <c r="CN24" s="407"/>
      <c r="CO24" s="408"/>
      <c r="CR24" s="8"/>
    </row>
    <row r="25" spans="1:99" ht="14.1" customHeight="1" x14ac:dyDescent="0.15">
      <c r="A25" s="13"/>
      <c r="B25" s="13"/>
      <c r="C25" s="26"/>
      <c r="D25" s="26"/>
      <c r="E25" s="26"/>
      <c r="F25" s="26"/>
      <c r="G25" s="26"/>
      <c r="H25" s="26"/>
      <c r="I25" s="26"/>
      <c r="J25" s="27"/>
      <c r="L25" s="19"/>
      <c r="M25" s="27"/>
      <c r="N25" s="18"/>
      <c r="O25" s="18"/>
      <c r="Q25" s="20"/>
      <c r="R25" s="20"/>
      <c r="T25" s="17"/>
      <c r="U25" s="17"/>
      <c r="X25" s="376"/>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8"/>
      <c r="BG25" s="450" t="s">
        <v>140</v>
      </c>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385"/>
      <c r="CD25" s="385"/>
      <c r="CE25" s="385"/>
      <c r="CF25" s="385"/>
      <c r="CG25" s="48" t="s">
        <v>2</v>
      </c>
      <c r="CH25" s="457"/>
      <c r="CI25" s="457"/>
      <c r="CJ25" s="457"/>
      <c r="CK25" s="457"/>
      <c r="CL25" s="409" t="s">
        <v>151</v>
      </c>
      <c r="CM25" s="409"/>
      <c r="CN25" s="409"/>
      <c r="CO25" s="410"/>
      <c r="CR25" s="8"/>
      <c r="CU25" s="9"/>
    </row>
    <row r="26" spans="1:99" ht="14.1" customHeight="1" x14ac:dyDescent="0.15">
      <c r="A26" s="13"/>
      <c r="B26" s="13"/>
      <c r="C26" s="26"/>
      <c r="D26" s="26"/>
      <c r="E26" s="26"/>
      <c r="F26" s="26"/>
      <c r="G26" s="26"/>
      <c r="H26" s="26"/>
      <c r="I26" s="26"/>
      <c r="J26" s="13"/>
      <c r="P26" s="27"/>
      <c r="Q26" s="32"/>
      <c r="R26" s="32"/>
      <c r="T26" s="17"/>
      <c r="U26" s="17"/>
      <c r="X26" s="495" t="s">
        <v>92</v>
      </c>
      <c r="Y26" s="496"/>
      <c r="Z26" s="496"/>
      <c r="AA26" s="496"/>
      <c r="AB26" s="496"/>
      <c r="AC26" s="496"/>
      <c r="AD26" s="496"/>
      <c r="AE26" s="496"/>
      <c r="AF26" s="496"/>
      <c r="AG26" s="496"/>
      <c r="AH26" s="496"/>
      <c r="AI26" s="496"/>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498"/>
      <c r="BG26" s="450" t="s">
        <v>152</v>
      </c>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505"/>
      <c r="CD26" s="505"/>
      <c r="CE26" s="505"/>
      <c r="CF26" s="505"/>
      <c r="CG26" s="505"/>
      <c r="CH26" s="505"/>
      <c r="CI26" s="505"/>
      <c r="CJ26" s="505"/>
      <c r="CK26" s="505"/>
      <c r="CL26" s="505"/>
      <c r="CM26" s="505"/>
      <c r="CN26" s="505"/>
      <c r="CO26" s="49"/>
      <c r="CR26" s="8"/>
      <c r="CU26" s="9"/>
    </row>
    <row r="27" spans="1:99" ht="3" customHeight="1" x14ac:dyDescent="0.15">
      <c r="A27" s="13"/>
      <c r="B27" s="13"/>
      <c r="C27" s="26"/>
      <c r="D27" s="26"/>
      <c r="E27" s="26"/>
      <c r="F27" s="26"/>
      <c r="G27" s="26"/>
      <c r="H27" s="26"/>
      <c r="I27" s="26"/>
      <c r="J27" s="13"/>
      <c r="P27" s="27"/>
      <c r="Q27" s="32"/>
      <c r="R27" s="32"/>
      <c r="T27" s="17"/>
      <c r="U27" s="17"/>
      <c r="X27" s="415"/>
      <c r="Y27" s="416"/>
      <c r="Z27" s="416"/>
      <c r="AA27" s="416"/>
      <c r="AB27" s="416"/>
      <c r="AC27" s="416"/>
      <c r="AD27" s="416"/>
      <c r="AE27" s="416"/>
      <c r="AF27" s="416"/>
      <c r="AG27" s="416"/>
      <c r="AH27" s="416"/>
      <c r="AI27" s="416"/>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500"/>
      <c r="BG27" s="50"/>
      <c r="BH27" s="51"/>
      <c r="BI27" s="51"/>
      <c r="BJ27" s="51"/>
      <c r="BK27" s="51"/>
      <c r="BL27" s="51"/>
      <c r="BM27" s="51"/>
      <c r="BN27" s="51"/>
      <c r="BO27" s="51"/>
      <c r="BP27" s="51"/>
      <c r="BQ27" s="51"/>
      <c r="BR27" s="51"/>
      <c r="BS27" s="51"/>
      <c r="BT27" s="51"/>
      <c r="BU27" s="51"/>
      <c r="BV27" s="51"/>
      <c r="BW27" s="51"/>
      <c r="BX27" s="51"/>
      <c r="BY27" s="51"/>
      <c r="BZ27" s="51"/>
      <c r="CA27" s="51"/>
      <c r="CB27" s="51"/>
      <c r="CC27" s="52"/>
      <c r="CD27" s="52"/>
      <c r="CE27" s="52"/>
      <c r="CF27" s="52"/>
      <c r="CG27" s="52"/>
      <c r="CH27" s="52"/>
      <c r="CI27" s="52"/>
      <c r="CJ27" s="52"/>
      <c r="CK27" s="52"/>
      <c r="CL27" s="52"/>
      <c r="CM27" s="52"/>
      <c r="CN27" s="52"/>
      <c r="CO27" s="53"/>
      <c r="CR27" s="8"/>
      <c r="CU27" s="9"/>
    </row>
    <row r="28" spans="1:99" ht="14.1" customHeight="1" x14ac:dyDescent="0.15">
      <c r="A28" s="13"/>
      <c r="B28" s="13"/>
      <c r="C28" s="26"/>
      <c r="D28" s="26"/>
      <c r="E28" s="26"/>
      <c r="F28" s="26"/>
      <c r="G28" s="26"/>
      <c r="H28" s="26"/>
      <c r="I28" s="26"/>
      <c r="J28" s="27"/>
      <c r="Q28" s="20"/>
      <c r="R28" s="20"/>
      <c r="T28" s="17"/>
      <c r="U28" s="17"/>
      <c r="X28" s="361" t="s">
        <v>23</v>
      </c>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62"/>
      <c r="BG28" s="361" t="s">
        <v>141</v>
      </c>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62"/>
      <c r="CR28" s="8"/>
      <c r="CU28" s="9"/>
    </row>
    <row r="29" spans="1:99" ht="14.1" customHeight="1" x14ac:dyDescent="0.15">
      <c r="A29" s="13"/>
      <c r="B29" s="13"/>
      <c r="C29" s="26"/>
      <c r="D29" s="26"/>
      <c r="E29" s="26"/>
      <c r="F29" s="26"/>
      <c r="G29" s="26"/>
      <c r="H29" s="26"/>
      <c r="I29" s="26"/>
      <c r="J29" s="13"/>
      <c r="Q29" s="20"/>
      <c r="R29" s="20"/>
      <c r="T29" s="17"/>
      <c r="U29" s="17"/>
      <c r="X29" s="437"/>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9"/>
      <c r="BG29" s="357"/>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9"/>
      <c r="CR29" s="8"/>
      <c r="CU29" s="9"/>
    </row>
    <row r="30" spans="1:99" ht="14.1" customHeight="1" x14ac:dyDescent="0.15">
      <c r="A30" s="13"/>
      <c r="B30" s="13"/>
      <c r="C30" s="26"/>
      <c r="D30" s="26"/>
      <c r="E30" s="26"/>
      <c r="F30" s="26"/>
      <c r="G30" s="26"/>
      <c r="H30" s="26"/>
      <c r="I30" s="26"/>
      <c r="J30" s="13"/>
      <c r="Q30" s="20"/>
      <c r="R30" s="20"/>
      <c r="T30" s="17"/>
      <c r="U30" s="17"/>
      <c r="X30" s="437"/>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9"/>
      <c r="BG30" s="357"/>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9"/>
      <c r="CR30" s="8"/>
      <c r="CU30" s="9"/>
    </row>
    <row r="31" spans="1:99" ht="14.1" customHeight="1" x14ac:dyDescent="0.15">
      <c r="A31" s="13"/>
      <c r="B31" s="13"/>
      <c r="C31" s="26"/>
      <c r="D31" s="26"/>
      <c r="E31" s="26"/>
      <c r="F31" s="26"/>
      <c r="G31" s="26"/>
      <c r="H31" s="26"/>
      <c r="I31" s="26"/>
      <c r="J31" s="13"/>
      <c r="Q31" s="20"/>
      <c r="R31" s="20"/>
      <c r="T31" s="17"/>
      <c r="U31" s="17"/>
      <c r="X31" s="437"/>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9"/>
      <c r="BG31" s="357"/>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9"/>
      <c r="CR31" s="8"/>
      <c r="CU31" s="9"/>
    </row>
    <row r="32" spans="1:99" ht="14.1" customHeight="1" x14ac:dyDescent="0.15">
      <c r="B32" s="13"/>
      <c r="C32" s="26"/>
      <c r="D32" s="26"/>
      <c r="E32" s="26"/>
      <c r="F32" s="26"/>
      <c r="G32" s="26"/>
      <c r="H32" s="26"/>
      <c r="I32" s="2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9"/>
      <c r="BG32" s="357"/>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9"/>
    </row>
    <row r="33" spans="1:106" ht="14.1" customHeight="1" x14ac:dyDescent="0.2">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9"/>
      <c r="BG33" s="391"/>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3"/>
      <c r="CR33" s="8"/>
    </row>
    <row r="34" spans="1:106" ht="14.1" customHeight="1" x14ac:dyDescent="0.2">
      <c r="X34" s="388"/>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90"/>
      <c r="BG34" s="383" t="s">
        <v>99</v>
      </c>
      <c r="BH34" s="384"/>
      <c r="BI34" s="384"/>
      <c r="BJ34" s="384"/>
      <c r="BK34" s="384"/>
      <c r="BL34" s="384"/>
      <c r="BM34" s="384"/>
      <c r="BN34" s="384"/>
      <c r="BO34" s="384"/>
      <c r="BP34" s="384"/>
      <c r="BQ34" s="384"/>
      <c r="BR34" s="384"/>
      <c r="BS34" s="501"/>
      <c r="BT34" s="501"/>
      <c r="BU34" s="501"/>
      <c r="BV34" s="501"/>
      <c r="BW34" s="501"/>
      <c r="BX34" s="501"/>
      <c r="BY34" s="501"/>
      <c r="BZ34" s="501"/>
      <c r="CA34" s="501"/>
      <c r="CB34" s="501"/>
      <c r="CC34" s="501"/>
      <c r="CD34" s="501"/>
      <c r="CE34" s="501"/>
      <c r="CF34" s="501"/>
      <c r="CG34" s="501"/>
      <c r="CH34" s="501"/>
      <c r="CI34" s="501"/>
      <c r="CJ34" s="501"/>
      <c r="CK34" s="501"/>
      <c r="CL34" s="501"/>
      <c r="CM34" s="501"/>
      <c r="CN34" s="501"/>
      <c r="CO34" s="502"/>
      <c r="CR34" s="8"/>
    </row>
    <row r="35" spans="1:106" ht="14.1" customHeight="1" x14ac:dyDescent="0.2">
      <c r="X35" s="54" t="s">
        <v>169</v>
      </c>
      <c r="Y35" s="55"/>
      <c r="Z35" s="55"/>
      <c r="AA35" s="55"/>
      <c r="AB35" s="55"/>
      <c r="AC35" s="55"/>
      <c r="AD35" s="55"/>
      <c r="AE35" s="55"/>
      <c r="AF35" s="55"/>
      <c r="AG35" s="55"/>
      <c r="AH35" s="55"/>
      <c r="AI35" s="55"/>
      <c r="AJ35" s="55"/>
      <c r="AK35" s="55"/>
      <c r="AL35" s="55"/>
      <c r="AM35" s="369" t="s">
        <v>100</v>
      </c>
      <c r="AN35" s="370"/>
      <c r="AO35" s="370"/>
      <c r="AP35" s="370"/>
      <c r="AQ35" s="371"/>
      <c r="AR35" s="369" t="s">
        <v>101</v>
      </c>
      <c r="AS35" s="370"/>
      <c r="AT35" s="370"/>
      <c r="AU35" s="370"/>
      <c r="AV35" s="370"/>
      <c r="AW35" s="370"/>
      <c r="AX35" s="371"/>
      <c r="AY35" s="56" t="s">
        <v>170</v>
      </c>
      <c r="AZ35" s="55"/>
      <c r="BA35" s="55"/>
      <c r="BB35" s="55"/>
      <c r="BC35" s="55"/>
      <c r="BD35" s="55"/>
      <c r="BE35" s="55"/>
      <c r="BF35" s="55"/>
      <c r="BG35" s="492" t="s">
        <v>102</v>
      </c>
      <c r="BH35" s="364"/>
      <c r="BI35" s="364"/>
      <c r="BJ35" s="364"/>
      <c r="BK35" s="364"/>
      <c r="BL35" s="364"/>
      <c r="BM35" s="364"/>
      <c r="BN35" s="364"/>
      <c r="BO35" s="364"/>
      <c r="BP35" s="364"/>
      <c r="BQ35" s="364"/>
      <c r="BR35" s="364"/>
      <c r="BS35" s="364"/>
      <c r="BT35" s="364"/>
      <c r="BU35" s="364"/>
      <c r="BV35" s="364"/>
      <c r="BW35" s="364"/>
      <c r="BX35" s="369" t="s">
        <v>103</v>
      </c>
      <c r="BY35" s="370"/>
      <c r="BZ35" s="370"/>
      <c r="CA35" s="370"/>
      <c r="CB35" s="370"/>
      <c r="CC35" s="370"/>
      <c r="CD35" s="370"/>
      <c r="CE35" s="370"/>
      <c r="CF35" s="370"/>
      <c r="CG35" s="370"/>
      <c r="CH35" s="370"/>
      <c r="CI35" s="370"/>
      <c r="CJ35" s="370"/>
      <c r="CK35" s="370"/>
      <c r="CL35" s="370"/>
      <c r="CM35" s="370"/>
      <c r="CN35" s="370"/>
      <c r="CO35" s="387"/>
      <c r="CR35" s="8"/>
    </row>
    <row r="36" spans="1:106" ht="14.1" customHeight="1" x14ac:dyDescent="0.2">
      <c r="X36" s="292"/>
      <c r="Y36" s="293"/>
      <c r="Z36" s="293"/>
      <c r="AA36" s="293"/>
      <c r="AB36" s="293"/>
      <c r="AC36" s="293"/>
      <c r="AD36" s="293"/>
      <c r="AE36" s="293"/>
      <c r="AF36" s="293"/>
      <c r="AG36" s="293"/>
      <c r="AH36" s="293"/>
      <c r="AI36" s="293"/>
      <c r="AJ36" s="293"/>
      <c r="AK36" s="293"/>
      <c r="AL36" s="293"/>
      <c r="AM36" s="372"/>
      <c r="AN36" s="373"/>
      <c r="AO36" s="373"/>
      <c r="AP36" s="373"/>
      <c r="AQ36" s="374"/>
      <c r="AR36" s="489"/>
      <c r="AS36" s="490"/>
      <c r="AT36" s="490"/>
      <c r="AU36" s="490"/>
      <c r="AV36" s="490"/>
      <c r="AW36" s="490"/>
      <c r="AX36" s="491"/>
      <c r="AY36" s="286"/>
      <c r="AZ36" s="286"/>
      <c r="BA36" s="286"/>
      <c r="BB36" s="286"/>
      <c r="BC36" s="286"/>
      <c r="BD36" s="286"/>
      <c r="BE36" s="286"/>
      <c r="BF36" s="286"/>
      <c r="BG36" s="489"/>
      <c r="BH36" s="490"/>
      <c r="BI36" s="490"/>
      <c r="BJ36" s="490"/>
      <c r="BK36" s="490"/>
      <c r="BL36" s="57" t="s">
        <v>4</v>
      </c>
      <c r="BM36" s="490"/>
      <c r="BN36" s="490"/>
      <c r="BO36" s="490"/>
      <c r="BP36" s="490"/>
      <c r="BQ36" s="490"/>
      <c r="BR36" s="57" t="s">
        <v>4</v>
      </c>
      <c r="BS36" s="490"/>
      <c r="BT36" s="490"/>
      <c r="BU36" s="490"/>
      <c r="BV36" s="490"/>
      <c r="BW36" s="491"/>
      <c r="BX36" s="493"/>
      <c r="BY36" s="493"/>
      <c r="BZ36" s="493"/>
      <c r="CA36" s="493"/>
      <c r="CB36" s="493"/>
      <c r="CC36" s="493"/>
      <c r="CD36" s="493"/>
      <c r="CE36" s="493"/>
      <c r="CF36" s="493"/>
      <c r="CG36" s="493"/>
      <c r="CH36" s="493"/>
      <c r="CI36" s="493"/>
      <c r="CJ36" s="493"/>
      <c r="CK36" s="493"/>
      <c r="CL36" s="493"/>
      <c r="CM36" s="493"/>
      <c r="CN36" s="493"/>
      <c r="CO36" s="494"/>
    </row>
    <row r="37" spans="1:106" ht="14.1" customHeight="1" x14ac:dyDescent="0.2">
      <c r="X37" s="281"/>
      <c r="Y37" s="282"/>
      <c r="Z37" s="282"/>
      <c r="AA37" s="282"/>
      <c r="AB37" s="282"/>
      <c r="AC37" s="282"/>
      <c r="AD37" s="282"/>
      <c r="AE37" s="282"/>
      <c r="AF37" s="282"/>
      <c r="AG37" s="282"/>
      <c r="AH37" s="282"/>
      <c r="AI37" s="282"/>
      <c r="AJ37" s="282"/>
      <c r="AK37" s="282"/>
      <c r="AL37" s="282"/>
      <c r="AM37" s="294"/>
      <c r="AN37" s="295"/>
      <c r="AO37" s="295"/>
      <c r="AP37" s="295"/>
      <c r="AQ37" s="296"/>
      <c r="AR37" s="289"/>
      <c r="AS37" s="290"/>
      <c r="AT37" s="290"/>
      <c r="AU37" s="290"/>
      <c r="AV37" s="290"/>
      <c r="AW37" s="290"/>
      <c r="AX37" s="291"/>
      <c r="AY37" s="285"/>
      <c r="AZ37" s="285"/>
      <c r="BA37" s="285"/>
      <c r="BB37" s="285"/>
      <c r="BC37" s="285"/>
      <c r="BD37" s="285"/>
      <c r="BE37" s="285"/>
      <c r="BF37" s="285"/>
      <c r="BG37" s="289"/>
      <c r="BH37" s="290"/>
      <c r="BI37" s="290"/>
      <c r="BJ37" s="290"/>
      <c r="BK37" s="290"/>
      <c r="BL37" s="58" t="s">
        <v>4</v>
      </c>
      <c r="BM37" s="290"/>
      <c r="BN37" s="290"/>
      <c r="BO37" s="290"/>
      <c r="BP37" s="290"/>
      <c r="BQ37" s="290"/>
      <c r="BR37" s="58" t="s">
        <v>4</v>
      </c>
      <c r="BS37" s="290"/>
      <c r="BT37" s="290"/>
      <c r="BU37" s="290"/>
      <c r="BV37" s="290"/>
      <c r="BW37" s="291"/>
      <c r="BX37" s="484"/>
      <c r="BY37" s="484"/>
      <c r="BZ37" s="484"/>
      <c r="CA37" s="484"/>
      <c r="CB37" s="484"/>
      <c r="CC37" s="484"/>
      <c r="CD37" s="484"/>
      <c r="CE37" s="484"/>
      <c r="CF37" s="484"/>
      <c r="CG37" s="484"/>
      <c r="CH37" s="484"/>
      <c r="CI37" s="484"/>
      <c r="CJ37" s="484"/>
      <c r="CK37" s="484"/>
      <c r="CL37" s="484"/>
      <c r="CM37" s="484"/>
      <c r="CN37" s="484"/>
      <c r="CO37" s="485"/>
    </row>
    <row r="38" spans="1:106" ht="14.1" customHeight="1" x14ac:dyDescent="0.2">
      <c r="X38" s="281"/>
      <c r="Y38" s="282"/>
      <c r="Z38" s="282"/>
      <c r="AA38" s="282"/>
      <c r="AB38" s="282"/>
      <c r="AC38" s="282"/>
      <c r="AD38" s="282"/>
      <c r="AE38" s="282"/>
      <c r="AF38" s="282"/>
      <c r="AG38" s="282"/>
      <c r="AH38" s="282"/>
      <c r="AI38" s="282"/>
      <c r="AJ38" s="282"/>
      <c r="AK38" s="282"/>
      <c r="AL38" s="282"/>
      <c r="AM38" s="294"/>
      <c r="AN38" s="295"/>
      <c r="AO38" s="295"/>
      <c r="AP38" s="295"/>
      <c r="AQ38" s="296"/>
      <c r="AR38" s="289"/>
      <c r="AS38" s="290"/>
      <c r="AT38" s="290"/>
      <c r="AU38" s="290"/>
      <c r="AV38" s="290"/>
      <c r="AW38" s="290"/>
      <c r="AX38" s="291"/>
      <c r="AY38" s="285"/>
      <c r="AZ38" s="285"/>
      <c r="BA38" s="285"/>
      <c r="BB38" s="285"/>
      <c r="BC38" s="285"/>
      <c r="BD38" s="285"/>
      <c r="BE38" s="285"/>
      <c r="BF38" s="285"/>
      <c r="BG38" s="289"/>
      <c r="BH38" s="290"/>
      <c r="BI38" s="290"/>
      <c r="BJ38" s="290"/>
      <c r="BK38" s="290"/>
      <c r="BL38" s="58" t="s">
        <v>4</v>
      </c>
      <c r="BM38" s="290"/>
      <c r="BN38" s="290"/>
      <c r="BO38" s="290"/>
      <c r="BP38" s="290"/>
      <c r="BQ38" s="290"/>
      <c r="BR38" s="58" t="s">
        <v>4</v>
      </c>
      <c r="BS38" s="290"/>
      <c r="BT38" s="290"/>
      <c r="BU38" s="290"/>
      <c r="BV38" s="290"/>
      <c r="BW38" s="291"/>
      <c r="BX38" s="484"/>
      <c r="BY38" s="484"/>
      <c r="BZ38" s="484"/>
      <c r="CA38" s="484"/>
      <c r="CB38" s="484"/>
      <c r="CC38" s="484"/>
      <c r="CD38" s="484"/>
      <c r="CE38" s="484"/>
      <c r="CF38" s="484"/>
      <c r="CG38" s="484"/>
      <c r="CH38" s="484"/>
      <c r="CI38" s="484"/>
      <c r="CJ38" s="484"/>
      <c r="CK38" s="484"/>
      <c r="CL38" s="484"/>
      <c r="CM38" s="484"/>
      <c r="CN38" s="484"/>
      <c r="CO38" s="485"/>
    </row>
    <row r="39" spans="1:106" ht="14.1" customHeight="1" x14ac:dyDescent="0.2">
      <c r="X39" s="281"/>
      <c r="Y39" s="282"/>
      <c r="Z39" s="282"/>
      <c r="AA39" s="282"/>
      <c r="AB39" s="282"/>
      <c r="AC39" s="282"/>
      <c r="AD39" s="282"/>
      <c r="AE39" s="282"/>
      <c r="AF39" s="282"/>
      <c r="AG39" s="282"/>
      <c r="AH39" s="282"/>
      <c r="AI39" s="282"/>
      <c r="AJ39" s="282"/>
      <c r="AK39" s="282"/>
      <c r="AL39" s="282"/>
      <c r="AM39" s="294"/>
      <c r="AN39" s="295"/>
      <c r="AO39" s="295"/>
      <c r="AP39" s="295"/>
      <c r="AQ39" s="296"/>
      <c r="AR39" s="289"/>
      <c r="AS39" s="290"/>
      <c r="AT39" s="290"/>
      <c r="AU39" s="290"/>
      <c r="AV39" s="290"/>
      <c r="AW39" s="290"/>
      <c r="AX39" s="291"/>
      <c r="AY39" s="285"/>
      <c r="AZ39" s="285"/>
      <c r="BA39" s="285"/>
      <c r="BB39" s="285"/>
      <c r="BC39" s="285"/>
      <c r="BD39" s="285"/>
      <c r="BE39" s="285"/>
      <c r="BF39" s="285"/>
      <c r="BG39" s="289"/>
      <c r="BH39" s="290"/>
      <c r="BI39" s="290"/>
      <c r="BJ39" s="290"/>
      <c r="BK39" s="290"/>
      <c r="BL39" s="58" t="s">
        <v>4</v>
      </c>
      <c r="BM39" s="290"/>
      <c r="BN39" s="290"/>
      <c r="BO39" s="290"/>
      <c r="BP39" s="290"/>
      <c r="BQ39" s="290"/>
      <c r="BR39" s="58" t="s">
        <v>4</v>
      </c>
      <c r="BS39" s="290"/>
      <c r="BT39" s="290"/>
      <c r="BU39" s="290"/>
      <c r="BV39" s="290"/>
      <c r="BW39" s="291"/>
      <c r="BX39" s="484"/>
      <c r="BY39" s="484"/>
      <c r="BZ39" s="484"/>
      <c r="CA39" s="484"/>
      <c r="CB39" s="484"/>
      <c r="CC39" s="484"/>
      <c r="CD39" s="484"/>
      <c r="CE39" s="484"/>
      <c r="CF39" s="484"/>
      <c r="CG39" s="484"/>
      <c r="CH39" s="484"/>
      <c r="CI39" s="484"/>
      <c r="CJ39" s="484"/>
      <c r="CK39" s="484"/>
      <c r="CL39" s="484"/>
      <c r="CM39" s="484"/>
      <c r="CN39" s="484"/>
      <c r="CO39" s="485"/>
    </row>
    <row r="40" spans="1:106" ht="14.1" customHeight="1" x14ac:dyDescent="0.2">
      <c r="X40" s="281"/>
      <c r="Y40" s="282"/>
      <c r="Z40" s="282"/>
      <c r="AA40" s="282"/>
      <c r="AB40" s="282"/>
      <c r="AC40" s="282"/>
      <c r="AD40" s="282"/>
      <c r="AE40" s="282"/>
      <c r="AF40" s="282"/>
      <c r="AG40" s="282"/>
      <c r="AH40" s="282"/>
      <c r="AI40" s="282"/>
      <c r="AJ40" s="282"/>
      <c r="AK40" s="282"/>
      <c r="AL40" s="282"/>
      <c r="AM40" s="294"/>
      <c r="AN40" s="295"/>
      <c r="AO40" s="295"/>
      <c r="AP40" s="295"/>
      <c r="AQ40" s="296"/>
      <c r="AR40" s="289"/>
      <c r="AS40" s="290"/>
      <c r="AT40" s="290"/>
      <c r="AU40" s="290"/>
      <c r="AV40" s="290"/>
      <c r="AW40" s="290"/>
      <c r="AX40" s="291"/>
      <c r="AY40" s="285"/>
      <c r="AZ40" s="285"/>
      <c r="BA40" s="285"/>
      <c r="BB40" s="285"/>
      <c r="BC40" s="285"/>
      <c r="BD40" s="285"/>
      <c r="BE40" s="285"/>
      <c r="BF40" s="285"/>
      <c r="BG40" s="289"/>
      <c r="BH40" s="290"/>
      <c r="BI40" s="290"/>
      <c r="BJ40" s="290"/>
      <c r="BK40" s="290"/>
      <c r="BL40" s="58" t="s">
        <v>4</v>
      </c>
      <c r="BM40" s="290"/>
      <c r="BN40" s="290"/>
      <c r="BO40" s="290"/>
      <c r="BP40" s="290"/>
      <c r="BQ40" s="290"/>
      <c r="BR40" s="58" t="s">
        <v>4</v>
      </c>
      <c r="BS40" s="290"/>
      <c r="BT40" s="290"/>
      <c r="BU40" s="290"/>
      <c r="BV40" s="290"/>
      <c r="BW40" s="291"/>
      <c r="BX40" s="484"/>
      <c r="BY40" s="484"/>
      <c r="BZ40" s="484"/>
      <c r="CA40" s="484"/>
      <c r="CB40" s="484"/>
      <c r="CC40" s="484"/>
      <c r="CD40" s="484"/>
      <c r="CE40" s="484"/>
      <c r="CF40" s="484"/>
      <c r="CG40" s="484"/>
      <c r="CH40" s="484"/>
      <c r="CI40" s="484"/>
      <c r="CJ40" s="484"/>
      <c r="CK40" s="484"/>
      <c r="CL40" s="484"/>
      <c r="CM40" s="484"/>
      <c r="CN40" s="484"/>
      <c r="CO40" s="485"/>
    </row>
    <row r="41" spans="1:106" ht="14.1" customHeight="1" x14ac:dyDescent="0.2">
      <c r="X41" s="281"/>
      <c r="Y41" s="282"/>
      <c r="Z41" s="282"/>
      <c r="AA41" s="282"/>
      <c r="AB41" s="282"/>
      <c r="AC41" s="282"/>
      <c r="AD41" s="282"/>
      <c r="AE41" s="282"/>
      <c r="AF41" s="282"/>
      <c r="AG41" s="282"/>
      <c r="AH41" s="282"/>
      <c r="AI41" s="282"/>
      <c r="AJ41" s="282"/>
      <c r="AK41" s="282"/>
      <c r="AL41" s="282"/>
      <c r="AM41" s="294"/>
      <c r="AN41" s="295"/>
      <c r="AO41" s="295"/>
      <c r="AP41" s="295"/>
      <c r="AQ41" s="296"/>
      <c r="AR41" s="289"/>
      <c r="AS41" s="290"/>
      <c r="AT41" s="290"/>
      <c r="AU41" s="290"/>
      <c r="AV41" s="290"/>
      <c r="AW41" s="290"/>
      <c r="AX41" s="291"/>
      <c r="AY41" s="285"/>
      <c r="AZ41" s="285"/>
      <c r="BA41" s="285"/>
      <c r="BB41" s="285"/>
      <c r="BC41" s="285"/>
      <c r="BD41" s="285"/>
      <c r="BE41" s="285"/>
      <c r="BF41" s="285"/>
      <c r="BG41" s="289"/>
      <c r="BH41" s="290"/>
      <c r="BI41" s="290"/>
      <c r="BJ41" s="290"/>
      <c r="BK41" s="290"/>
      <c r="BL41" s="58" t="s">
        <v>4</v>
      </c>
      <c r="BM41" s="290"/>
      <c r="BN41" s="290"/>
      <c r="BO41" s="290"/>
      <c r="BP41" s="290"/>
      <c r="BQ41" s="290"/>
      <c r="BR41" s="58" t="s">
        <v>4</v>
      </c>
      <c r="BS41" s="290"/>
      <c r="BT41" s="290"/>
      <c r="BU41" s="290"/>
      <c r="BV41" s="290"/>
      <c r="BW41" s="291"/>
      <c r="BX41" s="484"/>
      <c r="BY41" s="484"/>
      <c r="BZ41" s="484"/>
      <c r="CA41" s="484"/>
      <c r="CB41" s="484"/>
      <c r="CC41" s="484"/>
      <c r="CD41" s="484"/>
      <c r="CE41" s="484"/>
      <c r="CF41" s="484"/>
      <c r="CG41" s="484"/>
      <c r="CH41" s="484"/>
      <c r="CI41" s="484"/>
      <c r="CJ41" s="484"/>
      <c r="CK41" s="484"/>
      <c r="CL41" s="484"/>
      <c r="CM41" s="484"/>
      <c r="CN41" s="484"/>
      <c r="CO41" s="485"/>
    </row>
    <row r="42" spans="1:106" ht="14.1" customHeight="1" x14ac:dyDescent="0.2">
      <c r="X42" s="281"/>
      <c r="Y42" s="282"/>
      <c r="Z42" s="282"/>
      <c r="AA42" s="282"/>
      <c r="AB42" s="282"/>
      <c r="AC42" s="282"/>
      <c r="AD42" s="282"/>
      <c r="AE42" s="282"/>
      <c r="AF42" s="282"/>
      <c r="AG42" s="282"/>
      <c r="AH42" s="282"/>
      <c r="AI42" s="282"/>
      <c r="AJ42" s="282"/>
      <c r="AK42" s="282"/>
      <c r="AL42" s="282"/>
      <c r="AM42" s="294"/>
      <c r="AN42" s="295"/>
      <c r="AO42" s="295"/>
      <c r="AP42" s="295"/>
      <c r="AQ42" s="296"/>
      <c r="AR42" s="289"/>
      <c r="AS42" s="290"/>
      <c r="AT42" s="290"/>
      <c r="AU42" s="290"/>
      <c r="AV42" s="290"/>
      <c r="AW42" s="290"/>
      <c r="AX42" s="291"/>
      <c r="AY42" s="285"/>
      <c r="AZ42" s="285"/>
      <c r="BA42" s="285"/>
      <c r="BB42" s="285"/>
      <c r="BC42" s="285"/>
      <c r="BD42" s="285"/>
      <c r="BE42" s="285"/>
      <c r="BF42" s="285"/>
      <c r="BG42" s="289"/>
      <c r="BH42" s="290"/>
      <c r="BI42" s="290"/>
      <c r="BJ42" s="290"/>
      <c r="BK42" s="290"/>
      <c r="BL42" s="58" t="s">
        <v>4</v>
      </c>
      <c r="BM42" s="290"/>
      <c r="BN42" s="290"/>
      <c r="BO42" s="290"/>
      <c r="BP42" s="290"/>
      <c r="BQ42" s="290"/>
      <c r="BR42" s="58" t="s">
        <v>4</v>
      </c>
      <c r="BS42" s="290"/>
      <c r="BT42" s="290"/>
      <c r="BU42" s="290"/>
      <c r="BV42" s="290"/>
      <c r="BW42" s="291"/>
      <c r="BX42" s="484"/>
      <c r="BY42" s="484"/>
      <c r="BZ42" s="484"/>
      <c r="CA42" s="484"/>
      <c r="CB42" s="484"/>
      <c r="CC42" s="484"/>
      <c r="CD42" s="484"/>
      <c r="CE42" s="484"/>
      <c r="CF42" s="484"/>
      <c r="CG42" s="484"/>
      <c r="CH42" s="484"/>
      <c r="CI42" s="484"/>
      <c r="CJ42" s="484"/>
      <c r="CK42" s="484"/>
      <c r="CL42" s="484"/>
      <c r="CM42" s="484"/>
      <c r="CN42" s="484"/>
      <c r="CO42" s="485"/>
      <c r="CR42" s="11"/>
    </row>
    <row r="43" spans="1:106" ht="14.1" customHeight="1" x14ac:dyDescent="0.2">
      <c r="X43" s="283"/>
      <c r="Y43" s="284"/>
      <c r="Z43" s="284"/>
      <c r="AA43" s="284"/>
      <c r="AB43" s="284"/>
      <c r="AC43" s="284"/>
      <c r="AD43" s="284"/>
      <c r="AE43" s="284"/>
      <c r="AF43" s="284"/>
      <c r="AG43" s="284"/>
      <c r="AH43" s="284"/>
      <c r="AI43" s="284"/>
      <c r="AJ43" s="284"/>
      <c r="AK43" s="284"/>
      <c r="AL43" s="284"/>
      <c r="AM43" s="309"/>
      <c r="AN43" s="310"/>
      <c r="AO43" s="310"/>
      <c r="AP43" s="310"/>
      <c r="AQ43" s="311"/>
      <c r="AR43" s="299"/>
      <c r="AS43" s="300"/>
      <c r="AT43" s="300"/>
      <c r="AU43" s="300"/>
      <c r="AV43" s="300"/>
      <c r="AW43" s="300"/>
      <c r="AX43" s="318"/>
      <c r="AY43" s="288"/>
      <c r="AZ43" s="288"/>
      <c r="BA43" s="288"/>
      <c r="BB43" s="288"/>
      <c r="BC43" s="288"/>
      <c r="BD43" s="288"/>
      <c r="BE43" s="288"/>
      <c r="BF43" s="288"/>
      <c r="BG43" s="299"/>
      <c r="BH43" s="300"/>
      <c r="BI43" s="300"/>
      <c r="BJ43" s="300"/>
      <c r="BK43" s="300"/>
      <c r="BL43" s="59" t="s">
        <v>4</v>
      </c>
      <c r="BM43" s="300"/>
      <c r="BN43" s="300"/>
      <c r="BO43" s="300"/>
      <c r="BP43" s="300"/>
      <c r="BQ43" s="300"/>
      <c r="BR43" s="59" t="s">
        <v>4</v>
      </c>
      <c r="BS43" s="300"/>
      <c r="BT43" s="300"/>
      <c r="BU43" s="300"/>
      <c r="BV43" s="300"/>
      <c r="BW43" s="318"/>
      <c r="BX43" s="297"/>
      <c r="BY43" s="297"/>
      <c r="BZ43" s="297"/>
      <c r="CA43" s="297"/>
      <c r="CB43" s="297"/>
      <c r="CC43" s="297"/>
      <c r="CD43" s="297"/>
      <c r="CE43" s="297"/>
      <c r="CF43" s="297"/>
      <c r="CG43" s="297"/>
      <c r="CH43" s="297"/>
      <c r="CI43" s="297"/>
      <c r="CJ43" s="297"/>
      <c r="CK43" s="297"/>
      <c r="CL43" s="297"/>
      <c r="CM43" s="297"/>
      <c r="CN43" s="297"/>
      <c r="CO43" s="298"/>
    </row>
    <row r="44" spans="1:106" ht="14.1" customHeight="1" x14ac:dyDescent="0.15">
      <c r="N44" s="21"/>
      <c r="O44" s="21"/>
      <c r="X44" s="60" t="s">
        <v>104</v>
      </c>
      <c r="Y44" s="61"/>
      <c r="Z44" s="61"/>
      <c r="AA44" s="61"/>
      <c r="AB44" s="61"/>
      <c r="AC44" s="61"/>
      <c r="AD44" s="61"/>
      <c r="AE44" s="61"/>
      <c r="AF44" s="61"/>
      <c r="AG44" s="61"/>
      <c r="AH44" s="61"/>
      <c r="AI44" s="61"/>
      <c r="AJ44" s="61"/>
      <c r="AK44" s="61"/>
      <c r="AL44" s="61"/>
      <c r="AM44" s="312">
        <v>22</v>
      </c>
      <c r="AN44" s="313"/>
      <c r="AO44" s="313"/>
      <c r="AP44" s="313"/>
      <c r="AQ44" s="314"/>
      <c r="AR44" s="319"/>
      <c r="AS44" s="320"/>
      <c r="AT44" s="320"/>
      <c r="AU44" s="320"/>
      <c r="AV44" s="320"/>
      <c r="AW44" s="320"/>
      <c r="AX44" s="321"/>
      <c r="AY44" s="312">
        <v>23</v>
      </c>
      <c r="AZ44" s="313"/>
      <c r="BA44" s="313"/>
      <c r="BB44" s="313"/>
      <c r="BC44" s="313"/>
      <c r="BD44" s="313"/>
      <c r="BE44" s="313"/>
      <c r="BF44" s="314"/>
      <c r="BG44" s="304" t="s">
        <v>109</v>
      </c>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6"/>
    </row>
    <row r="45" spans="1:106" ht="14.1" customHeight="1" x14ac:dyDescent="0.15">
      <c r="K45" s="21"/>
      <c r="L45" s="21"/>
      <c r="X45" s="62"/>
      <c r="Y45" s="63"/>
      <c r="Z45" s="63"/>
      <c r="AA45" s="63"/>
      <c r="AB45" s="63"/>
      <c r="AC45" s="63"/>
      <c r="AD45" s="63"/>
      <c r="AE45" s="63"/>
      <c r="AF45" s="63"/>
      <c r="AG45" s="63"/>
      <c r="AH45" s="63"/>
      <c r="AI45" s="63"/>
      <c r="AJ45" s="63"/>
      <c r="AK45" s="63"/>
      <c r="AL45" s="63"/>
      <c r="AM45" s="64">
        <f>SUM(AM36:AP43)</f>
        <v>0</v>
      </c>
      <c r="AN45" s="342">
        <f>SUM(AM36:AQ43)</f>
        <v>0</v>
      </c>
      <c r="AO45" s="342"/>
      <c r="AP45" s="342"/>
      <c r="AQ45" s="65"/>
      <c r="AR45" s="315" t="s">
        <v>104</v>
      </c>
      <c r="AS45" s="316"/>
      <c r="AT45" s="316"/>
      <c r="AU45" s="316"/>
      <c r="AV45" s="316"/>
      <c r="AW45" s="316"/>
      <c r="AX45" s="317"/>
      <c r="AY45" s="66"/>
      <c r="AZ45" s="287">
        <f>SUM(AY36:BF43)</f>
        <v>0</v>
      </c>
      <c r="BA45" s="287"/>
      <c r="BB45" s="287"/>
      <c r="BC45" s="287"/>
      <c r="BD45" s="287"/>
      <c r="BE45" s="287"/>
      <c r="BF45" s="67"/>
      <c r="BG45" s="68"/>
      <c r="BH45" s="343"/>
      <c r="BI45" s="343"/>
      <c r="BJ45" s="343"/>
      <c r="BK45" s="343"/>
      <c r="BL45" s="343"/>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70"/>
    </row>
    <row r="46" spans="1:106" ht="3" customHeight="1" x14ac:dyDescent="0.15">
      <c r="X46" s="71"/>
      <c r="Y46" s="72"/>
      <c r="Z46" s="72"/>
      <c r="AA46" s="72"/>
      <c r="AB46" s="72"/>
      <c r="AC46" s="72"/>
      <c r="AD46" s="72"/>
      <c r="AE46" s="72"/>
      <c r="AF46" s="72"/>
      <c r="AG46" s="72"/>
      <c r="AH46" s="72"/>
      <c r="AI46" s="72"/>
      <c r="AJ46" s="72"/>
      <c r="AK46" s="72"/>
      <c r="AL46" s="72"/>
      <c r="AM46" s="73"/>
      <c r="AN46" s="74"/>
      <c r="AO46" s="74"/>
      <c r="AP46" s="74"/>
      <c r="AQ46" s="75"/>
      <c r="AR46" s="76"/>
      <c r="AS46" s="76"/>
      <c r="AT46" s="76"/>
      <c r="AU46" s="76"/>
      <c r="AV46" s="76"/>
      <c r="AW46" s="76"/>
      <c r="AX46" s="76"/>
      <c r="AY46" s="77"/>
      <c r="AZ46" s="77"/>
      <c r="BA46" s="77"/>
      <c r="BB46" s="77"/>
      <c r="BC46" s="77"/>
      <c r="BD46" s="77"/>
      <c r="BE46" s="77"/>
      <c r="BF46" s="77"/>
      <c r="BG46" s="78"/>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80"/>
    </row>
    <row r="47" spans="1:106" ht="14.1" customHeight="1" x14ac:dyDescent="0.2">
      <c r="X47" s="81" t="s">
        <v>153</v>
      </c>
      <c r="Y47" s="82"/>
      <c r="Z47" s="82"/>
      <c r="AA47" s="82"/>
      <c r="AB47" s="82"/>
      <c r="AC47" s="82"/>
      <c r="AD47" s="82"/>
      <c r="AE47" s="82"/>
      <c r="AF47" s="82"/>
      <c r="AG47" s="82"/>
      <c r="AH47" s="82"/>
      <c r="AI47" s="82"/>
      <c r="AJ47" s="82"/>
      <c r="AK47" s="82"/>
      <c r="AL47" s="82"/>
      <c r="AM47" s="82"/>
      <c r="AN47" s="82"/>
      <c r="AO47" s="82"/>
      <c r="AP47" s="332"/>
      <c r="AQ47" s="332"/>
      <c r="AR47" s="332"/>
      <c r="AS47" s="332"/>
      <c r="AT47" s="332"/>
      <c r="AU47" s="332"/>
      <c r="AV47" s="332"/>
      <c r="AW47" s="332"/>
      <c r="AX47" s="332"/>
      <c r="AY47" s="332"/>
      <c r="AZ47" s="332"/>
      <c r="BA47" s="332"/>
      <c r="BB47" s="332"/>
      <c r="BC47" s="332"/>
      <c r="BD47" s="332"/>
      <c r="BE47" s="332"/>
      <c r="BF47" s="333"/>
      <c r="BG47" s="82" t="s">
        <v>105</v>
      </c>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3"/>
    </row>
    <row r="48" spans="1:106" s="2" customFormat="1" ht="10.5" customHeight="1" x14ac:dyDescent="0.2">
      <c r="A48" s="12"/>
      <c r="B48" s="12"/>
      <c r="C48" s="12"/>
      <c r="D48" s="12"/>
      <c r="E48" s="12"/>
      <c r="F48" s="12"/>
      <c r="G48" s="12"/>
      <c r="H48" s="12"/>
      <c r="I48" s="12"/>
      <c r="J48" s="12"/>
      <c r="K48" s="12"/>
      <c r="L48" s="12"/>
      <c r="M48" s="13"/>
      <c r="N48" s="21"/>
      <c r="O48" s="21"/>
      <c r="P48" s="13"/>
      <c r="Q48" s="12"/>
      <c r="R48" s="12"/>
      <c r="S48" s="12"/>
      <c r="T48" s="12"/>
      <c r="U48" s="12"/>
      <c r="V48" s="13"/>
      <c r="W48" s="22"/>
      <c r="X48" s="34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4"/>
      <c r="BE48" s="334"/>
      <c r="BF48" s="335"/>
      <c r="BG48" s="84"/>
      <c r="BH48" s="84"/>
      <c r="BI48" s="85"/>
      <c r="BJ48" s="85"/>
      <c r="BK48" s="350" t="s">
        <v>106</v>
      </c>
      <c r="BL48" s="350"/>
      <c r="BM48" s="350"/>
      <c r="BN48" s="350"/>
      <c r="BO48" s="350"/>
      <c r="BP48" s="350"/>
      <c r="BQ48" s="84"/>
      <c r="BR48" s="84"/>
      <c r="BS48" s="86"/>
      <c r="BT48" s="86"/>
      <c r="BU48" s="85"/>
      <c r="BV48" s="85"/>
      <c r="BW48" s="350" t="s">
        <v>107</v>
      </c>
      <c r="BX48" s="350"/>
      <c r="BY48" s="350"/>
      <c r="BZ48" s="350"/>
      <c r="CA48" s="350"/>
      <c r="CB48" s="85"/>
      <c r="CC48" s="86"/>
      <c r="CD48" s="86"/>
      <c r="CE48" s="86"/>
      <c r="CF48" s="84"/>
      <c r="CG48" s="84"/>
      <c r="CH48" s="84"/>
      <c r="CI48" s="84"/>
      <c r="CJ48" s="84"/>
      <c r="CK48" s="84"/>
      <c r="CL48" s="84"/>
      <c r="CM48" s="84"/>
      <c r="CN48" s="84"/>
      <c r="CO48" s="87"/>
      <c r="CP48" s="5"/>
      <c r="CQ48" s="5"/>
      <c r="CR48" s="4"/>
      <c r="CS48" s="4"/>
      <c r="CT48" s="4"/>
      <c r="CU48" s="4"/>
      <c r="CV48" s="5"/>
      <c r="CW48" s="5"/>
      <c r="CX48" s="5"/>
      <c r="CY48" s="5"/>
      <c r="CZ48" s="5"/>
      <c r="DA48" s="5"/>
      <c r="DB48" s="5"/>
    </row>
    <row r="49" spans="1:106" s="3" customFormat="1" ht="3" customHeight="1" x14ac:dyDescent="0.2">
      <c r="A49" s="12"/>
      <c r="B49" s="12"/>
      <c r="C49" s="12"/>
      <c r="D49" s="12"/>
      <c r="E49" s="12"/>
      <c r="F49" s="12"/>
      <c r="G49" s="12"/>
      <c r="H49" s="12"/>
      <c r="I49" s="12"/>
      <c r="J49" s="21"/>
      <c r="K49" s="21"/>
      <c r="L49" s="21"/>
      <c r="M49" s="15"/>
      <c r="N49" s="12"/>
      <c r="O49" s="12"/>
      <c r="P49" s="15"/>
      <c r="Q49" s="21"/>
      <c r="R49" s="21"/>
      <c r="S49" s="21"/>
      <c r="T49" s="21"/>
      <c r="U49" s="21"/>
      <c r="V49" s="15"/>
      <c r="W49" s="23"/>
      <c r="X49" s="34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34"/>
      <c r="BE49" s="334"/>
      <c r="BF49" s="335"/>
      <c r="BG49" s="88"/>
      <c r="BH49" s="88"/>
      <c r="BI49" s="89"/>
      <c r="BJ49" s="89"/>
      <c r="BK49" s="352"/>
      <c r="BL49" s="352"/>
      <c r="BM49" s="352"/>
      <c r="BN49" s="352"/>
      <c r="BO49" s="352"/>
      <c r="BP49" s="352"/>
      <c r="BQ49" s="88"/>
      <c r="BR49" s="88"/>
      <c r="BS49" s="90"/>
      <c r="BT49" s="90"/>
      <c r="BU49" s="89"/>
      <c r="BV49" s="89"/>
      <c r="BW49" s="352"/>
      <c r="BX49" s="352"/>
      <c r="BY49" s="352"/>
      <c r="BZ49" s="352"/>
      <c r="CA49" s="352"/>
      <c r="CB49" s="89"/>
      <c r="CC49" s="90"/>
      <c r="CD49" s="90"/>
      <c r="CE49" s="90"/>
      <c r="CF49" s="88"/>
      <c r="CG49" s="88"/>
      <c r="CH49" s="88"/>
      <c r="CI49" s="88"/>
      <c r="CJ49" s="88"/>
      <c r="CK49" s="88"/>
      <c r="CL49" s="88"/>
      <c r="CM49" s="88"/>
      <c r="CN49" s="88"/>
      <c r="CO49" s="91"/>
      <c r="CP49" s="4"/>
      <c r="CQ49" s="4"/>
      <c r="CR49" s="4"/>
      <c r="CS49" s="4"/>
      <c r="CT49" s="4"/>
      <c r="CU49" s="4"/>
      <c r="CV49" s="4"/>
      <c r="CW49" s="4"/>
      <c r="CX49" s="4"/>
      <c r="CY49" s="4"/>
      <c r="CZ49" s="4"/>
      <c r="DA49" s="4"/>
      <c r="DB49" s="4"/>
    </row>
    <row r="50" spans="1:106" ht="14.1" customHeight="1" x14ac:dyDescent="0.2">
      <c r="A50" s="21"/>
      <c r="B50" s="21"/>
      <c r="C50" s="21"/>
      <c r="D50" s="21"/>
      <c r="E50" s="21"/>
      <c r="F50" s="21"/>
      <c r="G50" s="21"/>
      <c r="H50" s="21"/>
      <c r="I50" s="21"/>
      <c r="K50" s="24"/>
      <c r="X50" s="341"/>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34"/>
      <c r="BE50" s="334"/>
      <c r="BF50" s="335"/>
      <c r="BG50" s="92" t="s">
        <v>86</v>
      </c>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3"/>
    </row>
    <row r="51" spans="1:106" ht="3" customHeight="1" x14ac:dyDescent="0.2">
      <c r="L51" s="24"/>
      <c r="N51" s="24"/>
      <c r="O51" s="24"/>
      <c r="X51" s="341"/>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34"/>
      <c r="BE51" s="334"/>
      <c r="BF51" s="335"/>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4"/>
    </row>
    <row r="52" spans="1:106" s="2" customFormat="1" ht="10.5" customHeight="1" x14ac:dyDescent="0.2">
      <c r="A52" s="12"/>
      <c r="B52" s="12"/>
      <c r="C52" s="12"/>
      <c r="D52" s="12"/>
      <c r="E52" s="12"/>
      <c r="F52" s="12"/>
      <c r="G52" s="12"/>
      <c r="H52" s="12"/>
      <c r="I52" s="12"/>
      <c r="J52" s="12"/>
      <c r="K52" s="12"/>
      <c r="L52" s="12"/>
      <c r="M52" s="13"/>
      <c r="N52" s="12"/>
      <c r="O52" s="12"/>
      <c r="P52" s="13"/>
      <c r="Q52" s="12"/>
      <c r="R52" s="12"/>
      <c r="S52" s="12"/>
      <c r="T52" s="12"/>
      <c r="U52" s="12"/>
      <c r="V52" s="13"/>
      <c r="W52" s="22"/>
      <c r="X52" s="341"/>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34"/>
      <c r="BE52" s="334"/>
      <c r="BF52" s="335"/>
      <c r="BG52" s="84"/>
      <c r="BH52" s="84"/>
      <c r="BI52" s="85"/>
      <c r="BJ52" s="85"/>
      <c r="BK52" s="350" t="s">
        <v>67</v>
      </c>
      <c r="BL52" s="350"/>
      <c r="BM52" s="350"/>
      <c r="BN52" s="350"/>
      <c r="BO52" s="350"/>
      <c r="BP52" s="350"/>
      <c r="BQ52" s="84"/>
      <c r="BR52" s="84"/>
      <c r="BS52" s="95"/>
      <c r="BT52" s="95"/>
      <c r="BU52" s="85"/>
      <c r="BV52" s="85"/>
      <c r="BW52" s="350" t="s">
        <v>68</v>
      </c>
      <c r="BX52" s="350"/>
      <c r="BY52" s="350"/>
      <c r="BZ52" s="350"/>
      <c r="CA52" s="350"/>
      <c r="CB52" s="85"/>
      <c r="CC52" s="95"/>
      <c r="CD52" s="95"/>
      <c r="CE52" s="95"/>
      <c r="CF52" s="84"/>
      <c r="CG52" s="84"/>
      <c r="CH52" s="84"/>
      <c r="CI52" s="84"/>
      <c r="CJ52" s="84"/>
      <c r="CK52" s="84"/>
      <c r="CL52" s="84"/>
      <c r="CM52" s="84"/>
      <c r="CN52" s="84"/>
      <c r="CO52" s="87"/>
      <c r="CP52" s="5"/>
      <c r="CQ52" s="5"/>
      <c r="CR52" s="4"/>
      <c r="CS52" s="4"/>
      <c r="CT52" s="4"/>
      <c r="CU52" s="4"/>
      <c r="CV52" s="5"/>
      <c r="CW52" s="5"/>
      <c r="CX52" s="5"/>
      <c r="CY52" s="5"/>
      <c r="CZ52" s="5"/>
      <c r="DA52" s="5"/>
      <c r="DB52" s="5"/>
    </row>
    <row r="53" spans="1:106" s="3" customFormat="1" ht="3" customHeight="1" x14ac:dyDescent="0.2">
      <c r="A53" s="12"/>
      <c r="B53" s="12"/>
      <c r="C53" s="12"/>
      <c r="D53" s="12"/>
      <c r="E53" s="12"/>
      <c r="F53" s="12"/>
      <c r="G53" s="12"/>
      <c r="H53" s="12"/>
      <c r="I53" s="12"/>
      <c r="J53" s="21"/>
      <c r="K53" s="12"/>
      <c r="L53" s="12"/>
      <c r="M53" s="15"/>
      <c r="N53" s="12"/>
      <c r="O53" s="12"/>
      <c r="P53" s="15"/>
      <c r="Q53" s="21"/>
      <c r="R53" s="21"/>
      <c r="S53" s="21"/>
      <c r="T53" s="21"/>
      <c r="U53" s="21"/>
      <c r="V53" s="15"/>
      <c r="W53" s="23"/>
      <c r="X53" s="338"/>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6"/>
      <c r="BE53" s="336"/>
      <c r="BF53" s="337"/>
      <c r="BG53" s="96"/>
      <c r="BH53" s="96"/>
      <c r="BI53" s="97"/>
      <c r="BJ53" s="97"/>
      <c r="BK53" s="351"/>
      <c r="BL53" s="351"/>
      <c r="BM53" s="351"/>
      <c r="BN53" s="351"/>
      <c r="BO53" s="351"/>
      <c r="BP53" s="351"/>
      <c r="BQ53" s="96"/>
      <c r="BR53" s="96"/>
      <c r="BS53" s="86"/>
      <c r="BT53" s="86"/>
      <c r="BU53" s="97"/>
      <c r="BV53" s="97"/>
      <c r="BW53" s="351"/>
      <c r="BX53" s="351"/>
      <c r="BY53" s="351"/>
      <c r="BZ53" s="351"/>
      <c r="CA53" s="351"/>
      <c r="CB53" s="97"/>
      <c r="CC53" s="86"/>
      <c r="CD53" s="86"/>
      <c r="CE53" s="86"/>
      <c r="CF53" s="96"/>
      <c r="CG53" s="96"/>
      <c r="CH53" s="96"/>
      <c r="CI53" s="96"/>
      <c r="CJ53" s="96"/>
      <c r="CK53" s="96"/>
      <c r="CL53" s="96"/>
      <c r="CM53" s="96"/>
      <c r="CN53" s="96"/>
      <c r="CO53" s="98"/>
      <c r="CP53" s="4"/>
      <c r="CQ53" s="4"/>
      <c r="CR53" s="4"/>
      <c r="CS53" s="4"/>
      <c r="CT53" s="4"/>
      <c r="CU53" s="4"/>
      <c r="CV53" s="4"/>
      <c r="CW53" s="4"/>
      <c r="CX53" s="4"/>
      <c r="CY53" s="4"/>
      <c r="CZ53" s="4"/>
      <c r="DA53" s="4"/>
      <c r="DB53" s="4"/>
    </row>
    <row r="54" spans="1:106" s="2" customFormat="1" ht="14.1" customHeight="1" x14ac:dyDescent="0.2">
      <c r="A54" s="21"/>
      <c r="B54" s="21"/>
      <c r="C54" s="21"/>
      <c r="D54" s="21"/>
      <c r="E54" s="21"/>
      <c r="F54" s="21"/>
      <c r="G54" s="21"/>
      <c r="H54" s="21"/>
      <c r="I54" s="21"/>
      <c r="J54" s="12"/>
      <c r="K54" s="12"/>
      <c r="L54" s="12"/>
      <c r="M54" s="13"/>
      <c r="N54" s="12"/>
      <c r="O54" s="12"/>
      <c r="P54" s="13"/>
      <c r="Q54" s="12"/>
      <c r="R54" s="12"/>
      <c r="S54" s="12"/>
      <c r="T54" s="12"/>
      <c r="U54" s="12"/>
      <c r="V54" s="13"/>
      <c r="W54" s="22"/>
      <c r="X54" s="99"/>
      <c r="Y54" s="100"/>
      <c r="Z54" s="101" t="s">
        <v>108</v>
      </c>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2"/>
      <c r="BE54" s="102"/>
      <c r="BF54" s="102"/>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3"/>
      <c r="CP54" s="5"/>
      <c r="CQ54" s="5"/>
      <c r="CR54" s="4"/>
      <c r="CS54" s="4"/>
      <c r="CT54" s="4"/>
      <c r="CU54" s="4"/>
      <c r="CV54" s="5"/>
      <c r="CW54" s="5"/>
      <c r="CX54" s="5"/>
      <c r="CY54" s="5"/>
      <c r="CZ54" s="5"/>
      <c r="DA54" s="5"/>
      <c r="DB54" s="5"/>
    </row>
    <row r="55" spans="1:106" s="2" customFormat="1" ht="3" customHeight="1" x14ac:dyDescent="0.2">
      <c r="A55" s="12"/>
      <c r="B55" s="12"/>
      <c r="C55" s="12"/>
      <c r="D55" s="12"/>
      <c r="E55" s="12"/>
      <c r="F55" s="12"/>
      <c r="G55" s="12"/>
      <c r="H55" s="12"/>
      <c r="I55" s="12"/>
      <c r="J55" s="12"/>
      <c r="K55" s="12"/>
      <c r="L55" s="12"/>
      <c r="M55" s="13"/>
      <c r="N55" s="12"/>
      <c r="O55" s="12"/>
      <c r="P55" s="13"/>
      <c r="Q55" s="12"/>
      <c r="R55" s="12"/>
      <c r="S55" s="12"/>
      <c r="T55" s="12"/>
      <c r="U55" s="12"/>
      <c r="V55" s="13"/>
      <c r="W55" s="22"/>
      <c r="X55" s="104"/>
      <c r="Y55" s="102"/>
      <c r="Z55" s="102"/>
      <c r="AA55" s="102"/>
      <c r="AB55" s="102"/>
      <c r="AC55" s="102"/>
      <c r="AD55" s="102"/>
      <c r="AE55" s="102"/>
      <c r="AF55" s="102"/>
      <c r="AG55" s="102"/>
      <c r="AH55" s="102"/>
      <c r="AI55" s="102"/>
      <c r="AJ55" s="102"/>
      <c r="AK55" s="102"/>
      <c r="AL55" s="102"/>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6"/>
      <c r="CP55" s="5"/>
      <c r="CQ55" s="5"/>
      <c r="CR55" s="4"/>
      <c r="CS55" s="4"/>
      <c r="CT55" s="4"/>
      <c r="CU55" s="4"/>
      <c r="CV55" s="5"/>
      <c r="CW55" s="5"/>
      <c r="CX55" s="5"/>
      <c r="CY55" s="5"/>
      <c r="CZ55" s="5"/>
      <c r="DA55" s="5"/>
      <c r="DB55" s="5"/>
    </row>
    <row r="56" spans="1:106" s="2" customFormat="1" ht="14.1" customHeight="1" x14ac:dyDescent="0.2">
      <c r="A56" s="12"/>
      <c r="B56" s="12"/>
      <c r="C56" s="12"/>
      <c r="D56" s="12"/>
      <c r="E56" s="12"/>
      <c r="F56" s="12"/>
      <c r="G56" s="12"/>
      <c r="H56" s="12"/>
      <c r="I56" s="12"/>
      <c r="J56" s="12"/>
      <c r="K56" s="12"/>
      <c r="L56" s="12"/>
      <c r="M56" s="25"/>
      <c r="N56" s="12"/>
      <c r="O56" s="12"/>
      <c r="P56" s="13"/>
      <c r="Q56" s="12"/>
      <c r="R56" s="12"/>
      <c r="S56" s="12"/>
      <c r="T56" s="12"/>
      <c r="U56" s="12"/>
      <c r="V56" s="13"/>
      <c r="W56" s="22"/>
      <c r="X56" s="107"/>
      <c r="Y56" s="108"/>
      <c r="Z56" s="360"/>
      <c r="AA56" s="360"/>
      <c r="AB56" s="108"/>
      <c r="AC56" s="322" t="s">
        <v>160</v>
      </c>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109"/>
      <c r="CN56" s="110"/>
      <c r="CO56" s="111"/>
      <c r="CP56" s="5"/>
      <c r="CQ56" s="5"/>
      <c r="CR56" s="4"/>
      <c r="CS56" s="4"/>
      <c r="CT56" s="4"/>
      <c r="CU56" s="4"/>
      <c r="CV56" s="5"/>
      <c r="CW56" s="5"/>
      <c r="CX56" s="5"/>
      <c r="CY56" s="5"/>
      <c r="CZ56" s="5"/>
      <c r="DA56" s="5"/>
      <c r="DB56" s="5"/>
    </row>
    <row r="57" spans="1:106" ht="14.1" customHeight="1" x14ac:dyDescent="0.2">
      <c r="P57" s="25"/>
      <c r="Q57" s="24"/>
      <c r="R57" s="24"/>
      <c r="X57" s="107"/>
      <c r="Y57" s="108"/>
      <c r="Z57" s="79"/>
      <c r="AA57" s="79"/>
      <c r="AB57" s="108"/>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109"/>
      <c r="CN57" s="110"/>
      <c r="CO57" s="111"/>
    </row>
    <row r="58" spans="1:106" ht="14.1" customHeight="1" x14ac:dyDescent="0.2">
      <c r="P58" s="25"/>
      <c r="Q58" s="24"/>
      <c r="R58" s="24"/>
      <c r="X58" s="107"/>
      <c r="Y58" s="108"/>
      <c r="Z58" s="79"/>
      <c r="AA58" s="79"/>
      <c r="AB58" s="108"/>
      <c r="AC58" s="322" t="s">
        <v>158</v>
      </c>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112"/>
      <c r="CM58" s="109"/>
      <c r="CN58" s="110"/>
      <c r="CO58" s="111"/>
    </row>
    <row r="59" spans="1:106" ht="12" customHeight="1" x14ac:dyDescent="0.2">
      <c r="X59" s="107"/>
      <c r="Y59" s="108"/>
      <c r="Z59" s="79"/>
      <c r="AA59" s="79"/>
      <c r="AB59" s="108"/>
      <c r="AC59" s="488" t="s">
        <v>159</v>
      </c>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8"/>
      <c r="BR59" s="488"/>
      <c r="BS59" s="488"/>
      <c r="BT59" s="488"/>
      <c r="BU59" s="488"/>
      <c r="BV59" s="488"/>
      <c r="BW59" s="488"/>
      <c r="BX59" s="488"/>
      <c r="BY59" s="488"/>
      <c r="BZ59" s="488"/>
      <c r="CA59" s="488"/>
      <c r="CB59" s="488"/>
      <c r="CC59" s="488"/>
      <c r="CD59" s="488"/>
      <c r="CE59" s="488"/>
      <c r="CF59" s="488"/>
      <c r="CG59" s="488"/>
      <c r="CH59" s="488"/>
      <c r="CI59" s="113"/>
      <c r="CJ59" s="113"/>
      <c r="CK59" s="113"/>
      <c r="CL59" s="113"/>
      <c r="CM59" s="113"/>
      <c r="CN59" s="110"/>
      <c r="CO59" s="111"/>
    </row>
    <row r="60" spans="1:106" ht="3.75" customHeight="1" x14ac:dyDescent="0.2">
      <c r="X60" s="107"/>
      <c r="Y60" s="108"/>
      <c r="Z60" s="79"/>
      <c r="AA60" s="79"/>
      <c r="AB60" s="108"/>
      <c r="AC60" s="275"/>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0"/>
      <c r="CO60" s="111"/>
    </row>
    <row r="61" spans="1:106" ht="14.1" customHeight="1" x14ac:dyDescent="0.2">
      <c r="X61" s="107"/>
      <c r="Y61" s="108"/>
      <c r="Z61" s="79"/>
      <c r="AA61" s="79"/>
      <c r="AB61" s="108"/>
      <c r="AC61" s="322" t="s">
        <v>161</v>
      </c>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109"/>
      <c r="CN61" s="110"/>
      <c r="CO61" s="111"/>
    </row>
    <row r="62" spans="1:106" ht="13.5" customHeight="1" x14ac:dyDescent="0.2">
      <c r="X62" s="114"/>
      <c r="Y62" s="115"/>
      <c r="Z62" s="115"/>
      <c r="AA62" s="115"/>
      <c r="AB62" s="115"/>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109"/>
      <c r="CN62" s="115"/>
      <c r="CO62" s="116"/>
    </row>
    <row r="63" spans="1:106" ht="13.5" customHeight="1" x14ac:dyDescent="0.2">
      <c r="X63" s="114"/>
      <c r="Y63" s="115"/>
      <c r="Z63" s="115"/>
      <c r="AA63" s="115"/>
      <c r="AB63" s="115"/>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109"/>
      <c r="CN63" s="115"/>
      <c r="CO63" s="116"/>
    </row>
    <row r="64" spans="1:106" ht="3.75" customHeight="1" x14ac:dyDescent="0.2">
      <c r="X64" s="114"/>
      <c r="Y64" s="115"/>
      <c r="Z64" s="115"/>
      <c r="AA64" s="115"/>
      <c r="AB64" s="115"/>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109"/>
      <c r="CN64" s="115"/>
      <c r="CO64" s="116"/>
    </row>
    <row r="65" spans="24:93" ht="3" customHeight="1" x14ac:dyDescent="0.2">
      <c r="X65" s="117"/>
      <c r="Y65" s="118"/>
      <c r="Z65" s="112"/>
      <c r="AA65" s="112"/>
      <c r="AB65" s="112"/>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119"/>
      <c r="CN65" s="118"/>
      <c r="CO65" s="120"/>
    </row>
    <row r="66" spans="24:93" ht="14.1" customHeight="1" x14ac:dyDescent="0.2">
      <c r="X66" s="328" t="s">
        <v>110</v>
      </c>
      <c r="Y66" s="329"/>
      <c r="Z66" s="329"/>
      <c r="AA66" s="329"/>
      <c r="AB66" s="329"/>
      <c r="AC66" s="329"/>
      <c r="AD66" s="329"/>
      <c r="AE66" s="329"/>
      <c r="AF66" s="329"/>
      <c r="AG66" s="329"/>
      <c r="AH66" s="329"/>
      <c r="AI66" s="329"/>
      <c r="AJ66" s="329"/>
      <c r="AK66" s="329"/>
      <c r="AL66" s="329"/>
      <c r="AM66" s="329"/>
      <c r="AN66" s="330"/>
      <c r="AO66" s="278" t="s">
        <v>111</v>
      </c>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80"/>
    </row>
    <row r="67" spans="24:93" ht="3" customHeight="1" x14ac:dyDescent="0.2">
      <c r="X67" s="121"/>
      <c r="Y67" s="122"/>
      <c r="Z67" s="122"/>
      <c r="AA67" s="122"/>
      <c r="AB67" s="122"/>
      <c r="AC67" s="122"/>
      <c r="AD67" s="122"/>
      <c r="AE67" s="122"/>
      <c r="AF67" s="122"/>
      <c r="AG67" s="122"/>
      <c r="AH67" s="122"/>
      <c r="AI67" s="122"/>
      <c r="AJ67" s="122"/>
      <c r="AK67" s="122"/>
      <c r="AL67" s="122"/>
      <c r="AM67" s="122"/>
      <c r="AN67" s="123"/>
      <c r="AO67" s="108"/>
      <c r="AP67" s="124"/>
      <c r="AQ67" s="124"/>
      <c r="AR67" s="124"/>
      <c r="AS67" s="124"/>
      <c r="AT67" s="124"/>
      <c r="AU67" s="124"/>
      <c r="AV67" s="124"/>
      <c r="AW67" s="124"/>
      <c r="AX67" s="124"/>
      <c r="AY67" s="124"/>
      <c r="AZ67" s="124"/>
      <c r="BA67" s="124"/>
      <c r="BB67" s="124"/>
      <c r="BC67" s="124"/>
      <c r="BD67" s="124"/>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125"/>
    </row>
    <row r="68" spans="24:93" ht="14.1" customHeight="1" x14ac:dyDescent="0.3">
      <c r="X68" s="324" t="str">
        <f>VLOOKUP(AK68,T2:U4,2,FALSE)</f>
        <v>Please choose</v>
      </c>
      <c r="Y68" s="325"/>
      <c r="Z68" s="325"/>
      <c r="AA68" s="325"/>
      <c r="AB68" s="325"/>
      <c r="AC68" s="325"/>
      <c r="AD68" s="325"/>
      <c r="AE68" s="325"/>
      <c r="AF68" s="325"/>
      <c r="AG68" s="325"/>
      <c r="AH68" s="325"/>
      <c r="AI68" s="325"/>
      <c r="AJ68" s="325"/>
      <c r="AK68" s="126">
        <v>1</v>
      </c>
      <c r="AL68" s="127"/>
      <c r="AM68" s="127"/>
      <c r="AN68" s="128"/>
      <c r="AO68" s="127"/>
      <c r="AP68" s="129">
        <v>1</v>
      </c>
      <c r="AQ68" s="379" t="str">
        <f>VLOOKUP(AP68,Q2:R7,2,FALSE)</f>
        <v>None</v>
      </c>
      <c r="AR68" s="379"/>
      <c r="AS68" s="379"/>
      <c r="AT68" s="379"/>
      <c r="AU68" s="379"/>
      <c r="AV68" s="379"/>
      <c r="AW68" s="379"/>
      <c r="AX68" s="379"/>
      <c r="AY68" s="379"/>
      <c r="AZ68" s="379"/>
      <c r="BA68" s="379"/>
      <c r="BB68" s="379"/>
      <c r="BC68" s="379"/>
      <c r="BD68" s="379"/>
      <c r="BE68" s="470" t="s">
        <v>112</v>
      </c>
      <c r="BF68" s="470"/>
      <c r="BG68" s="470"/>
      <c r="BH68" s="470"/>
      <c r="BI68" s="470"/>
      <c r="BJ68" s="375"/>
      <c r="BK68" s="375"/>
      <c r="BL68" s="130"/>
      <c r="BM68" s="131"/>
      <c r="BN68" s="131"/>
      <c r="BO68" s="131"/>
      <c r="BP68" s="132"/>
      <c r="BQ68" s="471" t="str">
        <f>VLOOKUP(CE68,Q2:R7,2,FALSE)</f>
        <v>None</v>
      </c>
      <c r="BR68" s="471"/>
      <c r="BS68" s="471"/>
      <c r="BT68" s="471"/>
      <c r="BU68" s="471"/>
      <c r="BV68" s="471"/>
      <c r="BW68" s="471"/>
      <c r="BX68" s="471"/>
      <c r="BY68" s="471"/>
      <c r="BZ68" s="471"/>
      <c r="CA68" s="471"/>
      <c r="CB68" s="471"/>
      <c r="CC68" s="471"/>
      <c r="CD68" s="471"/>
      <c r="CE68" s="126">
        <v>1</v>
      </c>
      <c r="CF68" s="470" t="s">
        <v>112</v>
      </c>
      <c r="CG68" s="470"/>
      <c r="CH68" s="470"/>
      <c r="CI68" s="470"/>
      <c r="CJ68" s="470"/>
      <c r="CK68" s="375"/>
      <c r="CL68" s="375"/>
      <c r="CM68" s="133"/>
      <c r="CN68" s="133"/>
      <c r="CO68" s="134"/>
    </row>
    <row r="69" spans="24:93" ht="3" customHeight="1" x14ac:dyDescent="0.25">
      <c r="X69" s="324"/>
      <c r="Y69" s="325"/>
      <c r="Z69" s="325"/>
      <c r="AA69" s="325"/>
      <c r="AB69" s="325"/>
      <c r="AC69" s="325"/>
      <c r="AD69" s="325"/>
      <c r="AE69" s="325"/>
      <c r="AF69" s="325"/>
      <c r="AG69" s="325"/>
      <c r="AH69" s="325"/>
      <c r="AI69" s="325"/>
      <c r="AJ69" s="325"/>
      <c r="AK69" s="127"/>
      <c r="AL69" s="127"/>
      <c r="AM69" s="127"/>
      <c r="AN69" s="128"/>
      <c r="AO69" s="127"/>
      <c r="AP69" s="126"/>
      <c r="AQ69" s="486"/>
      <c r="AR69" s="486"/>
      <c r="AS69" s="486"/>
      <c r="AT69" s="486"/>
      <c r="AU69" s="486"/>
      <c r="AV69" s="486"/>
      <c r="AW69" s="486"/>
      <c r="AX69" s="486"/>
      <c r="AY69" s="486"/>
      <c r="AZ69" s="486"/>
      <c r="BA69" s="486"/>
      <c r="BB69" s="486"/>
      <c r="BC69" s="486"/>
      <c r="BD69" s="486"/>
      <c r="BE69" s="486"/>
      <c r="BF69" s="486"/>
      <c r="BG69" s="486"/>
      <c r="BH69" s="486"/>
      <c r="BI69" s="486"/>
      <c r="BJ69" s="486"/>
      <c r="BK69" s="486"/>
      <c r="BL69" s="486"/>
      <c r="BM69" s="486"/>
      <c r="BN69" s="486"/>
      <c r="BO69" s="486"/>
      <c r="BP69" s="486"/>
      <c r="BQ69" s="486"/>
      <c r="BR69" s="486"/>
      <c r="BS69" s="486"/>
      <c r="BT69" s="486"/>
      <c r="BU69" s="486"/>
      <c r="BV69" s="486"/>
      <c r="BW69" s="486"/>
      <c r="BX69" s="486"/>
      <c r="BY69" s="486"/>
      <c r="BZ69" s="486"/>
      <c r="CA69" s="486"/>
      <c r="CB69" s="486"/>
      <c r="CC69" s="486"/>
      <c r="CD69" s="486"/>
      <c r="CE69" s="486"/>
      <c r="CF69" s="486"/>
      <c r="CG69" s="486"/>
      <c r="CH69" s="486"/>
      <c r="CI69" s="486"/>
      <c r="CJ69" s="486"/>
      <c r="CK69" s="486"/>
      <c r="CL69" s="486"/>
      <c r="CM69" s="486"/>
      <c r="CN69" s="486"/>
      <c r="CO69" s="487"/>
    </row>
    <row r="70" spans="24:93" ht="14.1" customHeight="1" x14ac:dyDescent="0.25">
      <c r="X70" s="324"/>
      <c r="Y70" s="325"/>
      <c r="Z70" s="325"/>
      <c r="AA70" s="325"/>
      <c r="AB70" s="325"/>
      <c r="AC70" s="325"/>
      <c r="AD70" s="325"/>
      <c r="AE70" s="325"/>
      <c r="AF70" s="325"/>
      <c r="AG70" s="325"/>
      <c r="AH70" s="325"/>
      <c r="AI70" s="325"/>
      <c r="AJ70" s="325"/>
      <c r="AK70" s="127"/>
      <c r="AL70" s="127"/>
      <c r="AM70" s="127"/>
      <c r="AN70" s="128"/>
      <c r="AO70" s="135"/>
      <c r="AP70" s="129">
        <v>1</v>
      </c>
      <c r="AQ70" s="379" t="str">
        <f>VLOOKUP(AP70,Q2:R7,2,FALSE)</f>
        <v>None</v>
      </c>
      <c r="AR70" s="379"/>
      <c r="AS70" s="379"/>
      <c r="AT70" s="379"/>
      <c r="AU70" s="379"/>
      <c r="AV70" s="379"/>
      <c r="AW70" s="379"/>
      <c r="AX70" s="379"/>
      <c r="AY70" s="379"/>
      <c r="AZ70" s="379"/>
      <c r="BA70" s="379"/>
      <c r="BB70" s="379"/>
      <c r="BC70" s="379"/>
      <c r="BD70" s="379"/>
      <c r="BE70" s="470" t="s">
        <v>112</v>
      </c>
      <c r="BF70" s="470"/>
      <c r="BG70" s="470"/>
      <c r="BH70" s="470"/>
      <c r="BI70" s="470"/>
      <c r="BJ70" s="375"/>
      <c r="BK70" s="375"/>
      <c r="BL70" s="136"/>
      <c r="BM70" s="133"/>
      <c r="BN70" s="133"/>
      <c r="BO70" s="133"/>
      <c r="BP70" s="133"/>
      <c r="BQ70" s="469"/>
      <c r="BR70" s="469"/>
      <c r="BS70" s="469"/>
      <c r="BT70" s="469"/>
      <c r="BU70" s="469"/>
      <c r="BV70" s="469"/>
      <c r="BW70" s="469"/>
      <c r="BX70" s="469"/>
      <c r="BY70" s="469"/>
      <c r="BZ70" s="469"/>
      <c r="CA70" s="469"/>
      <c r="CB70" s="469"/>
      <c r="CC70" s="469"/>
      <c r="CD70" s="469"/>
      <c r="CE70" s="469"/>
      <c r="CF70" s="470" t="s">
        <v>112</v>
      </c>
      <c r="CG70" s="470"/>
      <c r="CH70" s="470"/>
      <c r="CI70" s="470"/>
      <c r="CJ70" s="470"/>
      <c r="CK70" s="375"/>
      <c r="CL70" s="375"/>
      <c r="CM70" s="133"/>
      <c r="CN70" s="137"/>
      <c r="CO70" s="134"/>
    </row>
    <row r="71" spans="24:93" ht="3" customHeight="1" x14ac:dyDescent="0.2">
      <c r="X71" s="138"/>
      <c r="Y71" s="139"/>
      <c r="Z71" s="139"/>
      <c r="AA71" s="139"/>
      <c r="AB71" s="139"/>
      <c r="AC71" s="139"/>
      <c r="AD71" s="139"/>
      <c r="AE71" s="139"/>
      <c r="AF71" s="139"/>
      <c r="AG71" s="139"/>
      <c r="AH71" s="139"/>
      <c r="AI71" s="139"/>
      <c r="AJ71" s="139"/>
      <c r="AK71" s="140"/>
      <c r="AL71" s="140"/>
      <c r="AM71" s="140"/>
      <c r="AN71" s="141"/>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3"/>
    </row>
    <row r="72" spans="24:93" ht="14.1" customHeight="1" x14ac:dyDescent="0.2">
      <c r="X72" s="326" t="s">
        <v>162</v>
      </c>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327"/>
      <c r="BF72" s="278" t="s">
        <v>163</v>
      </c>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80"/>
    </row>
    <row r="73" spans="24:93" ht="3" customHeight="1" x14ac:dyDescent="0.2">
      <c r="X73" s="144"/>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45"/>
      <c r="BF73" s="146"/>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47"/>
    </row>
    <row r="74" spans="24:93" ht="14.1" customHeight="1" x14ac:dyDescent="0.2">
      <c r="X74" s="148" t="str">
        <f>VLOOKUP(BE74,K2:L9,2,FALSE)</f>
        <v>Please choose your Payment of charges</v>
      </c>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50">
        <v>1</v>
      </c>
      <c r="BF74" s="15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152"/>
      <c r="CO74" s="153"/>
    </row>
    <row r="75" spans="24:93" ht="3" customHeight="1" x14ac:dyDescent="0.2">
      <c r="X75" s="154"/>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6"/>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3"/>
    </row>
    <row r="76" spans="24:93" ht="14.1" customHeight="1" x14ac:dyDescent="0.2">
      <c r="X76" s="464" t="s">
        <v>113</v>
      </c>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6"/>
      <c r="BF76" s="157" t="s">
        <v>114</v>
      </c>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8"/>
    </row>
    <row r="77" spans="24:93" ht="14.1" customHeight="1" x14ac:dyDescent="0.2">
      <c r="X77" s="159"/>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160"/>
      <c r="BE77" s="161"/>
      <c r="BF77" s="152"/>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152"/>
      <c r="CO77" s="153"/>
    </row>
    <row r="78" spans="24:93" ht="3" customHeight="1" x14ac:dyDescent="0.2">
      <c r="X78" s="162"/>
      <c r="Y78" s="163"/>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64"/>
      <c r="BE78" s="165"/>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3"/>
    </row>
    <row r="79" spans="24:93" ht="14.1" customHeight="1" x14ac:dyDescent="0.2">
      <c r="X79" s="326" t="s">
        <v>142</v>
      </c>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327"/>
      <c r="AV79" s="166" t="s">
        <v>143</v>
      </c>
      <c r="AW79" s="167"/>
      <c r="AX79" s="167"/>
      <c r="AY79" s="167"/>
      <c r="AZ79" s="167"/>
      <c r="BA79" s="167"/>
      <c r="BB79" s="167"/>
      <c r="BC79" s="167"/>
      <c r="BD79" s="167"/>
      <c r="BE79" s="167"/>
      <c r="BF79" s="167"/>
      <c r="BG79" s="167"/>
      <c r="BH79" s="167"/>
      <c r="BI79" s="167"/>
      <c r="BJ79" s="167"/>
      <c r="BK79" s="167"/>
      <c r="BL79" s="167"/>
      <c r="BM79" s="167"/>
      <c r="BN79" s="167"/>
      <c r="BO79" s="167"/>
      <c r="BP79" s="167"/>
      <c r="BQ79" s="168"/>
      <c r="BR79" s="279" t="s">
        <v>144</v>
      </c>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80"/>
    </row>
    <row r="80" spans="24:93" ht="3" customHeight="1" x14ac:dyDescent="0.2">
      <c r="X80" s="144"/>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45"/>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45"/>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47"/>
    </row>
    <row r="81" spans="24:95" ht="14.1" customHeight="1" x14ac:dyDescent="0.25">
      <c r="X81" s="169"/>
      <c r="Y81" s="170"/>
      <c r="Z81" s="170"/>
      <c r="AA81" s="475" t="s">
        <v>106</v>
      </c>
      <c r="AB81" s="475"/>
      <c r="AC81" s="170"/>
      <c r="AD81" s="170"/>
      <c r="AE81" s="170"/>
      <c r="AF81" s="170"/>
      <c r="AG81" s="475" t="s">
        <v>107</v>
      </c>
      <c r="AH81" s="475"/>
      <c r="AI81" s="475"/>
      <c r="AJ81" s="170"/>
      <c r="AK81" s="170"/>
      <c r="AL81" s="170"/>
      <c r="AM81" s="170"/>
      <c r="AN81" s="170"/>
      <c r="AO81" s="170"/>
      <c r="AP81" s="170"/>
      <c r="AQ81" s="170"/>
      <c r="AR81" s="475"/>
      <c r="AS81" s="475"/>
      <c r="AT81" s="133"/>
      <c r="AU81" s="171"/>
      <c r="AV81" s="170"/>
      <c r="AW81" s="170"/>
      <c r="AX81" s="172"/>
      <c r="AY81" s="473" t="s">
        <v>106</v>
      </c>
      <c r="AZ81" s="473"/>
      <c r="BA81" s="173"/>
      <c r="BB81" s="173"/>
      <c r="BC81" s="173"/>
      <c r="BD81" s="173"/>
      <c r="BE81" s="173"/>
      <c r="BF81" s="174" t="s">
        <v>107</v>
      </c>
      <c r="BG81" s="174"/>
      <c r="BH81" s="174"/>
      <c r="BI81" s="175"/>
      <c r="BJ81" s="173"/>
      <c r="BK81" s="173"/>
      <c r="BL81" s="173"/>
      <c r="BM81" s="173"/>
      <c r="BN81" s="93"/>
      <c r="BO81" s="175"/>
      <c r="BP81" s="175"/>
      <c r="BQ81" s="176"/>
      <c r="BR81" s="177" t="s">
        <v>3</v>
      </c>
      <c r="BS81" s="303"/>
      <c r="BT81" s="303"/>
      <c r="BU81" s="303"/>
      <c r="BV81" s="303"/>
      <c r="BW81" s="303"/>
      <c r="BX81" s="303"/>
      <c r="BY81" s="303"/>
      <c r="BZ81" s="303"/>
      <c r="CA81" s="303"/>
      <c r="CB81" s="303"/>
      <c r="CC81" s="303"/>
      <c r="CD81" s="303"/>
      <c r="CE81" s="303"/>
      <c r="CF81" s="303"/>
      <c r="CG81" s="303"/>
      <c r="CH81" s="303"/>
      <c r="CI81" s="303"/>
      <c r="CJ81" s="303"/>
      <c r="CK81" s="303"/>
      <c r="CL81" s="303"/>
      <c r="CM81" s="303"/>
      <c r="CN81" s="303"/>
      <c r="CO81" s="178"/>
    </row>
    <row r="82" spans="24:95" ht="3" customHeight="1" x14ac:dyDescent="0.2">
      <c r="X82" s="179"/>
      <c r="Y82" s="180"/>
      <c r="Z82" s="180"/>
      <c r="AA82" s="476"/>
      <c r="AB82" s="476"/>
      <c r="AC82" s="180"/>
      <c r="AD82" s="180"/>
      <c r="AE82" s="180"/>
      <c r="AF82" s="180"/>
      <c r="AG82" s="476"/>
      <c r="AH82" s="476"/>
      <c r="AI82" s="476"/>
      <c r="AJ82" s="180"/>
      <c r="AK82" s="180"/>
      <c r="AL82" s="180"/>
      <c r="AM82" s="180"/>
      <c r="AN82" s="180"/>
      <c r="AO82" s="180"/>
      <c r="AP82" s="180"/>
      <c r="AQ82" s="180"/>
      <c r="AR82" s="476"/>
      <c r="AS82" s="476"/>
      <c r="AT82" s="46"/>
      <c r="AU82" s="181"/>
      <c r="AV82" s="180"/>
      <c r="AW82" s="180"/>
      <c r="AX82" s="182"/>
      <c r="AY82" s="474"/>
      <c r="AZ82" s="474"/>
      <c r="BA82" s="183"/>
      <c r="BB82" s="183"/>
      <c r="BC82" s="183"/>
      <c r="BD82" s="183"/>
      <c r="BE82" s="183"/>
      <c r="BF82" s="184"/>
      <c r="BG82" s="184"/>
      <c r="BH82" s="184"/>
      <c r="BI82" s="185"/>
      <c r="BJ82" s="183"/>
      <c r="BK82" s="183"/>
      <c r="BL82" s="183"/>
      <c r="BM82" s="183"/>
      <c r="BN82" s="186"/>
      <c r="BO82" s="185"/>
      <c r="BP82" s="185"/>
      <c r="BQ82" s="187"/>
      <c r="BR82" s="183"/>
      <c r="BS82" s="188"/>
      <c r="BT82" s="188"/>
      <c r="BU82" s="188"/>
      <c r="BV82" s="188"/>
      <c r="BW82" s="188"/>
      <c r="BX82" s="188"/>
      <c r="BY82" s="188"/>
      <c r="BZ82" s="188"/>
      <c r="CA82" s="188"/>
      <c r="CB82" s="188"/>
      <c r="CC82" s="188"/>
      <c r="CD82" s="188"/>
      <c r="CE82" s="188"/>
      <c r="CF82" s="188"/>
      <c r="CG82" s="188"/>
      <c r="CH82" s="188"/>
      <c r="CI82" s="188"/>
      <c r="CJ82" s="188"/>
      <c r="CK82" s="188"/>
      <c r="CL82" s="188"/>
      <c r="CM82" s="188"/>
      <c r="CN82" s="188"/>
      <c r="CO82" s="189"/>
    </row>
    <row r="83" spans="24:95" ht="14.1" customHeight="1" x14ac:dyDescent="0.2">
      <c r="X83" s="190" t="s">
        <v>145</v>
      </c>
      <c r="Y83" s="191"/>
      <c r="Z83" s="191"/>
      <c r="AA83" s="191"/>
      <c r="AB83" s="191"/>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3"/>
    </row>
    <row r="84" spans="24:95" ht="3" customHeight="1" x14ac:dyDescent="0.2">
      <c r="X84" s="117"/>
      <c r="Y84" s="69"/>
      <c r="Z84" s="69"/>
      <c r="AA84" s="69"/>
      <c r="AB84" s="69"/>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195"/>
    </row>
    <row r="85" spans="24:95" ht="14.1" customHeight="1" x14ac:dyDescent="0.15">
      <c r="X85" s="117"/>
      <c r="Y85" s="69"/>
      <c r="Z85" s="69"/>
      <c r="AA85" s="480" t="s">
        <v>171</v>
      </c>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196"/>
      <c r="AY85" s="69"/>
      <c r="AZ85" s="197"/>
      <c r="BA85" s="198"/>
      <c r="BB85" s="468" t="s">
        <v>165</v>
      </c>
      <c r="BC85" s="468"/>
      <c r="BD85" s="468"/>
      <c r="BE85" s="468"/>
      <c r="BF85" s="468"/>
      <c r="BG85" s="468"/>
      <c r="BH85" s="468"/>
      <c r="BI85" s="468"/>
      <c r="BJ85" s="468"/>
      <c r="BK85" s="468"/>
      <c r="BL85" s="468"/>
      <c r="BM85" s="468"/>
      <c r="BN85" s="108"/>
      <c r="BO85" s="478" t="s">
        <v>174</v>
      </c>
      <c r="BP85" s="478"/>
      <c r="BQ85" s="478"/>
      <c r="BR85" s="478"/>
      <c r="BS85" s="481"/>
      <c r="BT85" s="481"/>
      <c r="BU85" s="481"/>
      <c r="BV85" s="481"/>
      <c r="BW85" s="481"/>
      <c r="BX85" s="481"/>
      <c r="BY85" s="481"/>
      <c r="BZ85" s="481"/>
      <c r="CA85" s="481"/>
      <c r="CB85" s="481"/>
      <c r="CC85" s="481"/>
      <c r="CD85" s="481"/>
      <c r="CE85" s="481"/>
      <c r="CF85" s="481"/>
      <c r="CG85" s="481"/>
      <c r="CH85" s="481"/>
      <c r="CI85" s="481"/>
      <c r="CJ85" s="481"/>
      <c r="CK85" s="481"/>
      <c r="CL85" s="481"/>
      <c r="CM85" s="481"/>
      <c r="CN85" s="481"/>
      <c r="CO85" s="199"/>
    </row>
    <row r="86" spans="24:95" ht="14.1" customHeight="1" x14ac:dyDescent="0.25">
      <c r="X86" s="117"/>
      <c r="Y86" s="69"/>
      <c r="Z86" s="69"/>
      <c r="AA86" s="480" t="s">
        <v>172</v>
      </c>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200"/>
      <c r="AY86" s="69"/>
      <c r="AZ86" s="69"/>
      <c r="BA86" s="69"/>
      <c r="BB86" s="201" t="s">
        <v>146</v>
      </c>
      <c r="BC86" s="202"/>
      <c r="BD86" s="202"/>
      <c r="BE86" s="202"/>
      <c r="BF86" s="202"/>
      <c r="BG86" s="202"/>
      <c r="BH86" s="202"/>
      <c r="BI86" s="202"/>
      <c r="BJ86" s="202"/>
      <c r="BK86" s="202"/>
      <c r="BL86" s="202"/>
      <c r="BM86" s="202"/>
      <c r="BN86" s="194"/>
      <c r="BO86" s="203"/>
      <c r="BP86" s="203"/>
      <c r="BQ86" s="203"/>
      <c r="BR86" s="203"/>
      <c r="BS86" s="477"/>
      <c r="BT86" s="477"/>
      <c r="BU86" s="477"/>
      <c r="BV86" s="477"/>
      <c r="BW86" s="477"/>
      <c r="BX86" s="477"/>
      <c r="BY86" s="477"/>
      <c r="BZ86" s="477"/>
      <c r="CA86" s="477"/>
      <c r="CB86" s="477"/>
      <c r="CC86" s="477"/>
      <c r="CD86" s="477"/>
      <c r="CE86" s="477"/>
      <c r="CF86" s="477"/>
      <c r="CG86" s="477"/>
      <c r="CH86" s="477"/>
      <c r="CI86" s="477"/>
      <c r="CJ86" s="477"/>
      <c r="CK86" s="477"/>
      <c r="CL86" s="477"/>
      <c r="CM86" s="477"/>
      <c r="CN86" s="477"/>
      <c r="CO86" s="53"/>
    </row>
    <row r="87" spans="24:95" ht="14.1" customHeight="1" x14ac:dyDescent="0.15">
      <c r="X87" s="117"/>
      <c r="Y87" s="69"/>
      <c r="Z87" s="69"/>
      <c r="AA87" s="276" t="s">
        <v>173</v>
      </c>
      <c r="AB87" s="205"/>
      <c r="AC87" s="205"/>
      <c r="AD87" s="205"/>
      <c r="AE87" s="205"/>
      <c r="AF87" s="205"/>
      <c r="AG87" s="205"/>
      <c r="AH87" s="206"/>
      <c r="AI87" s="206"/>
      <c r="AJ87" s="206"/>
      <c r="AK87" s="206"/>
      <c r="AL87" s="206"/>
      <c r="AM87" s="479"/>
      <c r="AN87" s="479"/>
      <c r="AO87" s="479"/>
      <c r="AP87" s="479"/>
      <c r="AQ87" s="479"/>
      <c r="AR87" s="479"/>
      <c r="AS87" s="479"/>
      <c r="AT87" s="479"/>
      <c r="AU87" s="479"/>
      <c r="AV87" s="479"/>
      <c r="AW87" s="479"/>
      <c r="AX87" s="47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70"/>
    </row>
    <row r="88" spans="24:95" ht="3" customHeight="1" x14ac:dyDescent="0.2">
      <c r="X88" s="207"/>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9"/>
    </row>
    <row r="89" spans="24:95" ht="14.1" customHeight="1" x14ac:dyDescent="0.2">
      <c r="X89" s="210" t="s">
        <v>115</v>
      </c>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191"/>
      <c r="AZ89" s="191"/>
      <c r="BA89" s="191"/>
      <c r="BB89" s="191"/>
      <c r="BC89" s="212"/>
      <c r="BD89" s="191"/>
      <c r="BE89" s="191"/>
      <c r="BF89" s="191"/>
      <c r="BG89" s="191"/>
      <c r="BH89" s="191"/>
      <c r="BI89" s="191"/>
      <c r="BJ89" s="191"/>
      <c r="BK89" s="191"/>
      <c r="BL89" s="191"/>
      <c r="BM89" s="191"/>
      <c r="BN89" s="191"/>
      <c r="BO89" s="191"/>
      <c r="BP89" s="191"/>
      <c r="BQ89" s="191"/>
      <c r="BR89" s="191"/>
      <c r="BS89" s="191"/>
      <c r="BT89" s="191"/>
      <c r="BU89" s="191"/>
      <c r="BV89" s="191"/>
      <c r="BW89" s="191"/>
      <c r="BX89" s="191"/>
      <c r="BY89" s="191"/>
      <c r="BZ89" s="211"/>
      <c r="CA89" s="191"/>
      <c r="CB89" s="191"/>
      <c r="CC89" s="191"/>
      <c r="CD89" s="191"/>
      <c r="CE89" s="191"/>
      <c r="CF89" s="191"/>
      <c r="CG89" s="191"/>
      <c r="CH89" s="191"/>
      <c r="CI89" s="191"/>
      <c r="CJ89" s="191"/>
      <c r="CK89" s="191"/>
      <c r="CL89" s="191"/>
      <c r="CM89" s="191"/>
      <c r="CN89" s="191"/>
      <c r="CO89" s="213"/>
    </row>
    <row r="90" spans="24:95" ht="3" customHeight="1" x14ac:dyDescent="0.2">
      <c r="X90" s="214"/>
      <c r="Y90" s="215"/>
      <c r="Z90" s="215"/>
      <c r="AA90" s="69"/>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108"/>
      <c r="AZ90" s="108"/>
      <c r="BA90" s="108"/>
      <c r="BB90" s="108"/>
      <c r="BC90" s="108"/>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70"/>
    </row>
    <row r="91" spans="24:95" ht="14.1" customHeight="1" x14ac:dyDescent="0.15">
      <c r="X91" s="216"/>
      <c r="Y91" s="482"/>
      <c r="Z91" s="482"/>
      <c r="AA91" s="468" t="s">
        <v>69</v>
      </c>
      <c r="AB91" s="468"/>
      <c r="AC91" s="468"/>
      <c r="AD91" s="468"/>
      <c r="AE91" s="468"/>
      <c r="AF91" s="468"/>
      <c r="AG91" s="468"/>
      <c r="AH91" s="468"/>
      <c r="AI91" s="204"/>
      <c r="AJ91" s="133"/>
      <c r="AK91" s="217"/>
      <c r="AL91" s="217"/>
      <c r="AM91" s="217"/>
      <c r="AN91" s="218" t="s">
        <v>175</v>
      </c>
      <c r="AO91" s="217"/>
      <c r="AP91" s="467"/>
      <c r="AQ91" s="467"/>
      <c r="AR91" s="467"/>
      <c r="AS91" s="467"/>
      <c r="AT91" s="467"/>
      <c r="AU91" s="467"/>
      <c r="AV91" s="467"/>
      <c r="AW91" s="467"/>
      <c r="AX91" s="467"/>
      <c r="AY91" s="467"/>
      <c r="AZ91" s="467"/>
      <c r="BA91" s="467"/>
      <c r="BB91" s="467"/>
      <c r="BC91" s="467"/>
      <c r="BD91" s="219"/>
      <c r="BE91" s="219"/>
      <c r="BF91" s="219"/>
      <c r="BG91" s="219"/>
      <c r="BH91" s="468" t="s">
        <v>156</v>
      </c>
      <c r="BI91" s="468"/>
      <c r="BJ91" s="468"/>
      <c r="BK91" s="468"/>
      <c r="BL91" s="468"/>
      <c r="BM91" s="468"/>
      <c r="BN91" s="468"/>
      <c r="BO91" s="468"/>
      <c r="BP91" s="468"/>
      <c r="BQ91" s="220"/>
      <c r="BR91" s="220"/>
      <c r="BS91" s="218" t="s">
        <v>175</v>
      </c>
      <c r="BT91" s="221"/>
      <c r="BU91" s="467"/>
      <c r="BV91" s="467"/>
      <c r="BW91" s="467"/>
      <c r="BX91" s="467"/>
      <c r="BY91" s="467"/>
      <c r="BZ91" s="467"/>
      <c r="CA91" s="467"/>
      <c r="CB91" s="467"/>
      <c r="CC91" s="467"/>
      <c r="CD91" s="467"/>
      <c r="CE91" s="467"/>
      <c r="CF91" s="467"/>
      <c r="CG91" s="467"/>
      <c r="CH91" s="467"/>
      <c r="CI91" s="222"/>
      <c r="CJ91" s="222"/>
      <c r="CK91" s="222"/>
      <c r="CL91" s="122"/>
      <c r="CM91" s="122"/>
      <c r="CN91" s="122"/>
      <c r="CO91" s="223"/>
    </row>
    <row r="92" spans="24:95" ht="14.1" customHeight="1" x14ac:dyDescent="0.25">
      <c r="X92" s="216"/>
      <c r="Y92" s="482"/>
      <c r="Z92" s="482"/>
      <c r="AA92" s="224" t="s">
        <v>154</v>
      </c>
      <c r="AB92" s="133"/>
      <c r="AC92" s="133"/>
      <c r="AD92" s="133"/>
      <c r="AE92" s="133"/>
      <c r="AF92" s="133"/>
      <c r="AG92" s="133"/>
      <c r="AH92" s="133"/>
      <c r="AI92" s="133"/>
      <c r="AJ92" s="133"/>
      <c r="AK92" s="133"/>
      <c r="AL92" s="133"/>
      <c r="AM92" s="133"/>
      <c r="AN92" s="218" t="s">
        <v>175</v>
      </c>
      <c r="AO92" s="217"/>
      <c r="AP92" s="467"/>
      <c r="AQ92" s="467"/>
      <c r="AR92" s="467"/>
      <c r="AS92" s="467"/>
      <c r="AT92" s="467"/>
      <c r="AU92" s="467"/>
      <c r="AV92" s="467"/>
      <c r="AW92" s="467"/>
      <c r="AX92" s="467"/>
      <c r="AY92" s="467"/>
      <c r="AZ92" s="467"/>
      <c r="BA92" s="467"/>
      <c r="BB92" s="467"/>
      <c r="BC92" s="467"/>
      <c r="BD92" s="225"/>
      <c r="BE92" s="225"/>
      <c r="BF92" s="225"/>
      <c r="BG92" s="225"/>
      <c r="BH92" s="224" t="s">
        <v>157</v>
      </c>
      <c r="BI92" s="225"/>
      <c r="BJ92" s="225"/>
      <c r="BK92" s="218"/>
      <c r="BL92" s="225"/>
      <c r="BM92" s="226"/>
      <c r="BN92" s="226"/>
      <c r="BO92" s="226"/>
      <c r="BP92" s="226"/>
      <c r="BQ92" s="226"/>
      <c r="BR92" s="226"/>
      <c r="BS92" s="218" t="s">
        <v>175</v>
      </c>
      <c r="BT92" s="226"/>
      <c r="BU92" s="467"/>
      <c r="BV92" s="467"/>
      <c r="BW92" s="467"/>
      <c r="BX92" s="467"/>
      <c r="BY92" s="467"/>
      <c r="BZ92" s="467"/>
      <c r="CA92" s="467"/>
      <c r="CB92" s="467"/>
      <c r="CC92" s="467"/>
      <c r="CD92" s="467"/>
      <c r="CE92" s="467"/>
      <c r="CF92" s="467"/>
      <c r="CG92" s="467"/>
      <c r="CH92" s="467"/>
      <c r="CI92" s="222"/>
      <c r="CJ92" s="222"/>
      <c r="CK92" s="222"/>
      <c r="CL92" s="122"/>
      <c r="CM92" s="122"/>
      <c r="CN92" s="122"/>
      <c r="CO92" s="223"/>
    </row>
    <row r="93" spans="24:95" ht="14.1" customHeight="1" x14ac:dyDescent="0.15">
      <c r="X93" s="216"/>
      <c r="Y93" s="197"/>
      <c r="Z93" s="198"/>
      <c r="AA93" s="201" t="s">
        <v>155</v>
      </c>
      <c r="AB93" s="200"/>
      <c r="AC93" s="200"/>
      <c r="AD93" s="200"/>
      <c r="AE93" s="200"/>
      <c r="AF93" s="200"/>
      <c r="AG93" s="200"/>
      <c r="AH93" s="200"/>
      <c r="AI93" s="200"/>
      <c r="AJ93" s="200"/>
      <c r="AK93" s="200"/>
      <c r="AL93" s="200"/>
      <c r="AM93" s="200"/>
      <c r="AN93" s="218" t="s">
        <v>175</v>
      </c>
      <c r="AO93" s="200"/>
      <c r="AP93" s="467"/>
      <c r="AQ93" s="467"/>
      <c r="AR93" s="467"/>
      <c r="AS93" s="467"/>
      <c r="AT93" s="467"/>
      <c r="AU93" s="467"/>
      <c r="AV93" s="467"/>
      <c r="AW93" s="467"/>
      <c r="AX93" s="467"/>
      <c r="AY93" s="467"/>
      <c r="AZ93" s="467"/>
      <c r="BA93" s="467"/>
      <c r="BB93" s="467"/>
      <c r="BC93" s="467"/>
      <c r="BD93" s="86"/>
      <c r="BE93" s="86"/>
      <c r="BF93" s="86"/>
      <c r="BG93" s="86"/>
      <c r="BH93" s="277" t="s">
        <v>167</v>
      </c>
      <c r="BI93" s="86"/>
      <c r="BJ93" s="86"/>
      <c r="BK93" s="86"/>
      <c r="BL93" s="133"/>
      <c r="BM93" s="133"/>
      <c r="BN93" s="133"/>
      <c r="BO93" s="133"/>
      <c r="BP93" s="133"/>
      <c r="BQ93" s="133"/>
      <c r="BR93" s="133"/>
      <c r="BS93" s="218" t="s">
        <v>175</v>
      </c>
      <c r="BT93" s="86"/>
      <c r="BU93" s="467"/>
      <c r="BV93" s="467"/>
      <c r="BW93" s="467"/>
      <c r="BX93" s="467"/>
      <c r="BY93" s="467"/>
      <c r="BZ93" s="467"/>
      <c r="CA93" s="467"/>
      <c r="CB93" s="467"/>
      <c r="CC93" s="467"/>
      <c r="CD93" s="467"/>
      <c r="CE93" s="467"/>
      <c r="CF93" s="467"/>
      <c r="CG93" s="467"/>
      <c r="CH93" s="467"/>
      <c r="CI93" s="200"/>
      <c r="CJ93" s="200"/>
      <c r="CK93" s="200"/>
      <c r="CL93" s="200"/>
      <c r="CM93" s="200"/>
      <c r="CN93" s="200"/>
      <c r="CO93" s="227"/>
    </row>
    <row r="94" spans="24:95" ht="3" customHeight="1" x14ac:dyDescent="0.2">
      <c r="X94" s="228"/>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30"/>
      <c r="CP94" s="6"/>
    </row>
    <row r="95" spans="24:95" ht="14.1" customHeight="1" x14ac:dyDescent="0.15">
      <c r="X95" s="231" t="s">
        <v>147</v>
      </c>
      <c r="Y95" s="231"/>
      <c r="Z95" s="231"/>
      <c r="AA95" s="231"/>
      <c r="AB95" s="231"/>
      <c r="AC95" s="232"/>
      <c r="AD95" s="232"/>
      <c r="AE95" s="232"/>
      <c r="AF95" s="232"/>
      <c r="AG95" s="232"/>
      <c r="AH95" s="232"/>
      <c r="AI95" s="232"/>
      <c r="AJ95" s="232"/>
      <c r="AK95" s="232"/>
      <c r="AL95" s="233"/>
      <c r="AM95" s="233"/>
      <c r="AN95" s="233"/>
      <c r="AO95" s="233"/>
      <c r="AP95" s="233"/>
      <c r="AQ95" s="233"/>
      <c r="AR95" s="233"/>
      <c r="AS95" s="233"/>
      <c r="AT95" s="233"/>
      <c r="AU95" s="233"/>
      <c r="AV95" s="233"/>
      <c r="AW95" s="233"/>
      <c r="AX95" s="233"/>
      <c r="AY95" s="233"/>
      <c r="AZ95" s="233"/>
      <c r="BA95" s="234"/>
      <c r="BB95" s="235"/>
      <c r="BC95" s="235"/>
      <c r="BD95" s="235"/>
      <c r="BE95" s="235"/>
      <c r="BF95" s="235"/>
      <c r="BG95" s="235"/>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5"/>
      <c r="CJ95" s="235"/>
      <c r="CK95" s="235"/>
      <c r="CL95" s="235"/>
      <c r="CM95" s="235"/>
      <c r="CN95" s="235"/>
      <c r="CO95" s="237"/>
      <c r="CP95" s="6"/>
      <c r="CQ95" s="272"/>
    </row>
    <row r="96" spans="24:95" ht="14.1" customHeight="1" x14ac:dyDescent="0.15">
      <c r="X96" s="238"/>
      <c r="Y96" s="122"/>
      <c r="Z96" s="122"/>
      <c r="AA96" s="122"/>
      <c r="AB96" s="122"/>
      <c r="AC96" s="122"/>
      <c r="AD96" s="122"/>
      <c r="AE96" s="122"/>
      <c r="AF96" s="122"/>
      <c r="AG96" s="122"/>
      <c r="AH96" s="122"/>
      <c r="AI96" s="122"/>
      <c r="AJ96" s="122"/>
      <c r="AK96" s="122"/>
      <c r="AL96" s="122"/>
      <c r="AM96" s="122"/>
      <c r="AN96" s="239"/>
      <c r="AO96" s="239"/>
      <c r="AP96" s="239"/>
      <c r="AQ96" s="239"/>
      <c r="AR96" s="239"/>
      <c r="AS96" s="239"/>
      <c r="AT96" s="239"/>
      <c r="AU96" s="239"/>
      <c r="AV96" s="122"/>
      <c r="AW96" s="122"/>
      <c r="AX96" s="122"/>
      <c r="AY96" s="122"/>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122"/>
      <c r="CG96" s="269" t="s">
        <v>149</v>
      </c>
      <c r="CH96" s="270"/>
      <c r="CI96" s="270"/>
      <c r="CJ96" s="270"/>
      <c r="CK96" s="270"/>
      <c r="CL96" s="270"/>
      <c r="CM96" s="270"/>
      <c r="CN96" s="270"/>
      <c r="CO96" s="242"/>
      <c r="CQ96" s="273"/>
    </row>
    <row r="97" spans="24:95" ht="14.1" customHeight="1" x14ac:dyDescent="0.15">
      <c r="X97" s="238"/>
      <c r="Y97" s="69"/>
      <c r="Z97" s="69"/>
      <c r="AA97" s="69"/>
      <c r="AB97" s="69"/>
      <c r="AC97" s="69"/>
      <c r="AD97" s="69"/>
      <c r="AE97" s="69"/>
      <c r="AF97" s="69"/>
      <c r="AG97" s="69"/>
      <c r="AH97" s="69"/>
      <c r="AI97" s="69"/>
      <c r="AJ97" s="69"/>
      <c r="AK97" s="69"/>
      <c r="AL97" s="69"/>
      <c r="AM97" s="69"/>
      <c r="AN97" s="243"/>
      <c r="AO97" s="243"/>
      <c r="AP97" s="243"/>
      <c r="AQ97" s="243"/>
      <c r="AR97" s="243"/>
      <c r="AS97" s="243"/>
      <c r="AT97" s="243"/>
      <c r="AU97" s="243"/>
      <c r="AV97" s="243"/>
      <c r="AW97" s="243"/>
      <c r="AX97" s="243"/>
      <c r="AY97" s="243"/>
      <c r="AZ97" s="483"/>
      <c r="BA97" s="483"/>
      <c r="BB97" s="483"/>
      <c r="BC97" s="483"/>
      <c r="BD97" s="483"/>
      <c r="BE97" s="483"/>
      <c r="BF97" s="483"/>
      <c r="BG97" s="483"/>
      <c r="BH97" s="483"/>
      <c r="BI97" s="483"/>
      <c r="BJ97" s="483"/>
      <c r="BK97" s="483"/>
      <c r="BL97" s="483"/>
      <c r="BM97" s="483"/>
      <c r="BN97" s="483"/>
      <c r="BO97" s="483"/>
      <c r="BP97" s="483"/>
      <c r="BQ97" s="483"/>
      <c r="BR97" s="483"/>
      <c r="BS97" s="483"/>
      <c r="BT97" s="483"/>
      <c r="BU97" s="483"/>
      <c r="BV97" s="483"/>
      <c r="BW97" s="483"/>
      <c r="BX97" s="483"/>
      <c r="BY97" s="483"/>
      <c r="BZ97" s="483"/>
      <c r="CA97" s="483"/>
      <c r="CB97" s="483"/>
      <c r="CC97" s="483"/>
      <c r="CD97" s="483"/>
      <c r="CE97" s="483"/>
      <c r="CF97" s="244"/>
      <c r="CG97" s="241"/>
      <c r="CH97" s="472">
        <f ca="1">NOW()</f>
        <v>44370.553215509259</v>
      </c>
      <c r="CI97" s="472"/>
      <c r="CJ97" s="472"/>
      <c r="CK97" s="472"/>
      <c r="CL97" s="472"/>
      <c r="CM97" s="472"/>
      <c r="CN97" s="472"/>
      <c r="CO97" s="245"/>
      <c r="CQ97" s="274"/>
    </row>
    <row r="98" spans="24:95" ht="10.5" customHeight="1" x14ac:dyDescent="0.2">
      <c r="X98" s="117"/>
      <c r="Y98" s="69"/>
      <c r="Z98" s="69"/>
      <c r="AA98" s="69"/>
      <c r="AB98" s="69"/>
      <c r="AC98" s="69"/>
      <c r="AD98" s="69"/>
      <c r="AE98" s="246"/>
      <c r="AF98" s="246"/>
      <c r="AG98" s="246"/>
      <c r="AH98" s="246"/>
      <c r="AI98" s="246"/>
      <c r="AJ98" s="246"/>
      <c r="AK98" s="246"/>
      <c r="AL98" s="69"/>
      <c r="AM98" s="69"/>
      <c r="AN98" s="69"/>
      <c r="AO98" s="69"/>
      <c r="AP98" s="69"/>
      <c r="AQ98" s="69"/>
      <c r="AR98" s="69"/>
      <c r="AS98" s="69"/>
      <c r="AT98" s="69"/>
      <c r="AU98" s="69"/>
      <c r="AV98" s="69"/>
      <c r="AW98" s="69"/>
      <c r="AX98" s="69"/>
      <c r="AY98" s="360" t="s">
        <v>148</v>
      </c>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0"/>
      <c r="BW98" s="360"/>
      <c r="BX98" s="360"/>
      <c r="BY98" s="360"/>
      <c r="BZ98" s="360"/>
      <c r="CA98" s="360"/>
      <c r="CB98" s="360"/>
      <c r="CC98" s="360"/>
      <c r="CD98" s="360"/>
      <c r="CE98" s="360"/>
      <c r="CF98" s="79"/>
      <c r="CG98" s="69"/>
      <c r="CH98" s="69"/>
      <c r="CI98" s="200"/>
      <c r="CJ98" s="200"/>
      <c r="CK98" s="200"/>
      <c r="CL98" s="200"/>
      <c r="CM98" s="200"/>
      <c r="CN98" s="200"/>
      <c r="CO98" s="227"/>
    </row>
    <row r="99" spans="24:95" ht="26.25" customHeight="1" x14ac:dyDescent="0.2">
      <c r="X99" s="344" t="s">
        <v>116</v>
      </c>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c r="CA99" s="345"/>
      <c r="CB99" s="345"/>
      <c r="CC99" s="345"/>
      <c r="CD99" s="345"/>
      <c r="CE99" s="345"/>
      <c r="CF99" s="345"/>
      <c r="CG99" s="345"/>
      <c r="CH99" s="345"/>
      <c r="CI99" s="345"/>
      <c r="CJ99" s="345"/>
      <c r="CK99" s="345"/>
      <c r="CL99" s="345"/>
      <c r="CM99" s="345"/>
      <c r="CN99" s="345"/>
      <c r="CO99" s="346"/>
    </row>
    <row r="100" spans="24:95" ht="57" customHeight="1" x14ac:dyDescent="0.2">
      <c r="X100" s="347"/>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c r="CF100" s="348"/>
      <c r="CG100" s="348"/>
      <c r="CH100" s="348"/>
      <c r="CI100" s="348"/>
      <c r="CJ100" s="348"/>
      <c r="CK100" s="348"/>
      <c r="CL100" s="348"/>
      <c r="CM100" s="348"/>
      <c r="CN100" s="348"/>
      <c r="CO100" s="349"/>
    </row>
    <row r="101" spans="24:95" ht="10.5" customHeight="1" x14ac:dyDescent="0.2">
      <c r="X101" s="38"/>
      <c r="Y101" s="38"/>
      <c r="Z101" s="38"/>
      <c r="AA101" s="38"/>
      <c r="AB101" s="38"/>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row>
    <row r="102" spans="24:95" ht="10.5" customHeight="1" x14ac:dyDescent="0.3">
      <c r="Y102" s="39"/>
      <c r="Z102" s="40"/>
      <c r="AA102" s="41"/>
    </row>
    <row r="103" spans="24:95" ht="10.5" customHeight="1" x14ac:dyDescent="0.3">
      <c r="Y103" s="40"/>
      <c r="Z103" s="40"/>
      <c r="AA103" s="41"/>
    </row>
    <row r="104" spans="24:95" ht="9" customHeight="1" x14ac:dyDescent="0.2">
      <c r="X104" s="272"/>
      <c r="CF104" s="36"/>
      <c r="CG104" s="36"/>
      <c r="CH104" s="36"/>
      <c r="CI104" s="36"/>
      <c r="CJ104" s="36"/>
      <c r="CK104" s="36"/>
      <c r="CL104" s="36"/>
    </row>
    <row r="105" spans="24:95" ht="12.75" x14ac:dyDescent="0.2">
      <c r="X105" s="273"/>
      <c r="CF105" s="36"/>
      <c r="CG105" s="36"/>
      <c r="CH105" s="36"/>
      <c r="CI105" s="36"/>
      <c r="CJ105" s="36"/>
      <c r="CK105" s="36"/>
      <c r="CL105" s="36"/>
    </row>
    <row r="106" spans="24:95" ht="15" x14ac:dyDescent="0.2">
      <c r="X106" s="274"/>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row>
    <row r="107" spans="24:95" x14ac:dyDescent="0.2">
      <c r="BB107" s="36"/>
      <c r="BC107" s="36"/>
      <c r="BD107" s="36"/>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6"/>
      <c r="CJ107" s="36"/>
      <c r="CK107" s="36"/>
      <c r="CL107" s="36"/>
      <c r="CM107" s="36"/>
    </row>
    <row r="108" spans="24:95" ht="11.25" customHeight="1" x14ac:dyDescent="0.2">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row>
    <row r="109" spans="24:95" ht="11.25" customHeight="1" x14ac:dyDescent="0.2">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row>
    <row r="110" spans="24:95" ht="11.25" customHeight="1" x14ac:dyDescent="0.2"/>
    <row r="111" spans="24:95" ht="11.25" customHeight="1" x14ac:dyDescent="0.2">
      <c r="BG111" s="37"/>
    </row>
    <row r="563" spans="54:54" x14ac:dyDescent="0.2">
      <c r="BB563" s="14">
        <v>2</v>
      </c>
    </row>
  </sheetData>
  <sheetProtection selectLockedCells="1"/>
  <dataConsolidate/>
  <mergeCells count="234">
    <mergeCell ref="BM39:BQ39"/>
    <mergeCell ref="BS39:BW39"/>
    <mergeCell ref="BS34:CO34"/>
    <mergeCell ref="CL24:CO24"/>
    <mergeCell ref="CL25:CO25"/>
    <mergeCell ref="BG29:CO29"/>
    <mergeCell ref="BG26:CB26"/>
    <mergeCell ref="BG20:CA20"/>
    <mergeCell ref="BG34:BR34"/>
    <mergeCell ref="CH25:CK25"/>
    <mergeCell ref="CC26:CN26"/>
    <mergeCell ref="CC24:CK24"/>
    <mergeCell ref="CB20:CN20"/>
    <mergeCell ref="X32:BF32"/>
    <mergeCell ref="BG25:CB25"/>
    <mergeCell ref="BS38:BW38"/>
    <mergeCell ref="BG36:BK36"/>
    <mergeCell ref="X33:BF33"/>
    <mergeCell ref="X37:AL37"/>
    <mergeCell ref="X38:AL38"/>
    <mergeCell ref="X26:AI27"/>
    <mergeCell ref="AJ26:BF27"/>
    <mergeCell ref="X31:BF31"/>
    <mergeCell ref="X30:BF30"/>
    <mergeCell ref="X29:BF29"/>
    <mergeCell ref="BG31:CO31"/>
    <mergeCell ref="BM37:BQ37"/>
    <mergeCell ref="AM40:AQ40"/>
    <mergeCell ref="AR35:AX35"/>
    <mergeCell ref="AR38:AX38"/>
    <mergeCell ref="AR37:AX37"/>
    <mergeCell ref="AR36:AX36"/>
    <mergeCell ref="BG41:BK41"/>
    <mergeCell ref="BS41:BW41"/>
    <mergeCell ref="BX41:CO41"/>
    <mergeCell ref="BX40:CO40"/>
    <mergeCell ref="BX39:CO39"/>
    <mergeCell ref="BG35:BW35"/>
    <mergeCell ref="BM41:BQ41"/>
    <mergeCell ref="BG40:BK40"/>
    <mergeCell ref="BX38:CO38"/>
    <mergeCell ref="BX37:CO37"/>
    <mergeCell ref="BM36:BQ36"/>
    <mergeCell ref="BG37:BK37"/>
    <mergeCell ref="BM38:BQ38"/>
    <mergeCell ref="BS36:BW36"/>
    <mergeCell ref="BS37:BW37"/>
    <mergeCell ref="BS40:BW40"/>
    <mergeCell ref="BM40:BQ40"/>
    <mergeCell ref="BG38:BK38"/>
    <mergeCell ref="BX36:CO36"/>
    <mergeCell ref="BG42:BK42"/>
    <mergeCell ref="BX42:CO42"/>
    <mergeCell ref="BM42:BQ42"/>
    <mergeCell ref="AY44:BF44"/>
    <mergeCell ref="CF70:CJ70"/>
    <mergeCell ref="AQ68:BD68"/>
    <mergeCell ref="AO66:CO66"/>
    <mergeCell ref="AQ69:BK69"/>
    <mergeCell ref="BL69:CO69"/>
    <mergeCell ref="AC58:CK58"/>
    <mergeCell ref="AC59:CH59"/>
    <mergeCell ref="CH97:CN97"/>
    <mergeCell ref="AY81:AZ82"/>
    <mergeCell ref="AA81:AB82"/>
    <mergeCell ref="AR81:AS82"/>
    <mergeCell ref="AG81:AI82"/>
    <mergeCell ref="X79:AU79"/>
    <mergeCell ref="BS86:CN86"/>
    <mergeCell ref="BB85:BM85"/>
    <mergeCell ref="BO85:BR85"/>
    <mergeCell ref="AM87:AX87"/>
    <mergeCell ref="AA85:AW85"/>
    <mergeCell ref="BS85:CN85"/>
    <mergeCell ref="Y92:Z92"/>
    <mergeCell ref="AA86:AW86"/>
    <mergeCell ref="Y91:Z91"/>
    <mergeCell ref="AZ97:CE97"/>
    <mergeCell ref="BH91:BP91"/>
    <mergeCell ref="X11:BF11"/>
    <mergeCell ref="X15:BF15"/>
    <mergeCell ref="CL23:CO23"/>
    <mergeCell ref="BG18:BH19"/>
    <mergeCell ref="X76:BE76"/>
    <mergeCell ref="BR79:CO79"/>
    <mergeCell ref="AP91:BC91"/>
    <mergeCell ref="AP92:BC92"/>
    <mergeCell ref="AP93:BC93"/>
    <mergeCell ref="BU91:CH91"/>
    <mergeCell ref="BU92:CH92"/>
    <mergeCell ref="BU93:CH93"/>
    <mergeCell ref="AA91:AH91"/>
    <mergeCell ref="BQ70:CE70"/>
    <mergeCell ref="BE68:BI68"/>
    <mergeCell ref="BE70:BI70"/>
    <mergeCell ref="CF68:CJ68"/>
    <mergeCell ref="CK68:CL68"/>
    <mergeCell ref="BJ70:BK70"/>
    <mergeCell ref="BJ68:BK68"/>
    <mergeCell ref="BQ68:CD68"/>
    <mergeCell ref="BS42:BW42"/>
    <mergeCell ref="BM43:BQ43"/>
    <mergeCell ref="BS43:BW43"/>
    <mergeCell ref="CB18:CO19"/>
    <mergeCell ref="BP18:BT19"/>
    <mergeCell ref="BG11:CO11"/>
    <mergeCell ref="BG9:CO9"/>
    <mergeCell ref="X8:BF8"/>
    <mergeCell ref="BG22:CB22"/>
    <mergeCell ref="BG23:CB23"/>
    <mergeCell ref="BG13:CO13"/>
    <mergeCell ref="BG14:BK14"/>
    <mergeCell ref="BG15:BK15"/>
    <mergeCell ref="X16:BF16"/>
    <mergeCell ref="BG12:CO12"/>
    <mergeCell ref="CH22:CK22"/>
    <mergeCell ref="CC23:CF23"/>
    <mergeCell ref="CH23:CK23"/>
    <mergeCell ref="BG16:BK16"/>
    <mergeCell ref="BL16:CO16"/>
    <mergeCell ref="X14:BF14"/>
    <mergeCell ref="BG21:CB21"/>
    <mergeCell ref="CC22:CF22"/>
    <mergeCell ref="BL17:CO17"/>
    <mergeCell ref="X12:BF12"/>
    <mergeCell ref="BL14:CO14"/>
    <mergeCell ref="X13:BF13"/>
    <mergeCell ref="CC3:CO3"/>
    <mergeCell ref="BG2:CB2"/>
    <mergeCell ref="BG5:CN6"/>
    <mergeCell ref="BG7:CO7"/>
    <mergeCell ref="BG8:CN8"/>
    <mergeCell ref="X7:BF7"/>
    <mergeCell ref="X3:BF3"/>
    <mergeCell ref="X4:BF4"/>
    <mergeCell ref="X5:BF5"/>
    <mergeCell ref="X6:BF6"/>
    <mergeCell ref="BG3:CB3"/>
    <mergeCell ref="X1:CO1"/>
    <mergeCell ref="X17:AI17"/>
    <mergeCell ref="X24:BF24"/>
    <mergeCell ref="X23:BF23"/>
    <mergeCell ref="CC25:CF25"/>
    <mergeCell ref="BG24:CB24"/>
    <mergeCell ref="BG28:CO28"/>
    <mergeCell ref="BX35:CO35"/>
    <mergeCell ref="X34:BF34"/>
    <mergeCell ref="BG33:CO33"/>
    <mergeCell ref="BL15:CO15"/>
    <mergeCell ref="AJ17:BF17"/>
    <mergeCell ref="X22:BF22"/>
    <mergeCell ref="BG17:BK17"/>
    <mergeCell ref="BG4:CO4"/>
    <mergeCell ref="X10:BF10"/>
    <mergeCell ref="BG10:CO10"/>
    <mergeCell ref="CL21:CO21"/>
    <mergeCell ref="CL22:CO22"/>
    <mergeCell ref="CC21:CK21"/>
    <mergeCell ref="X2:BF2"/>
    <mergeCell ref="X9:AI9"/>
    <mergeCell ref="AJ9:BF9"/>
    <mergeCell ref="CC2:CO2"/>
    <mergeCell ref="X99:CO100"/>
    <mergeCell ref="BK52:BP53"/>
    <mergeCell ref="BW52:CA53"/>
    <mergeCell ref="BW48:CA49"/>
    <mergeCell ref="BK48:BP49"/>
    <mergeCell ref="BK18:BO19"/>
    <mergeCell ref="BW18:CA19"/>
    <mergeCell ref="BG30:CO30"/>
    <mergeCell ref="BG32:CO32"/>
    <mergeCell ref="AY98:CE98"/>
    <mergeCell ref="X21:BF21"/>
    <mergeCell ref="X18:BF19"/>
    <mergeCell ref="X20:BF20"/>
    <mergeCell ref="AM35:AQ35"/>
    <mergeCell ref="AM36:AQ36"/>
    <mergeCell ref="AM37:AQ37"/>
    <mergeCell ref="AM38:AQ38"/>
    <mergeCell ref="AM39:AQ39"/>
    <mergeCell ref="CK70:CL70"/>
    <mergeCell ref="X25:BF25"/>
    <mergeCell ref="X28:BF28"/>
    <mergeCell ref="BG39:BK39"/>
    <mergeCell ref="AQ70:BD70"/>
    <mergeCell ref="Z56:AA56"/>
    <mergeCell ref="BG74:CM74"/>
    <mergeCell ref="BG77:CM77"/>
    <mergeCell ref="Y77:BC77"/>
    <mergeCell ref="BS81:CN81"/>
    <mergeCell ref="BG44:CO44"/>
    <mergeCell ref="Y51:BC52"/>
    <mergeCell ref="AM43:AQ43"/>
    <mergeCell ref="AM44:AQ44"/>
    <mergeCell ref="AR45:AX45"/>
    <mergeCell ref="AR43:AX43"/>
    <mergeCell ref="AR44:AX44"/>
    <mergeCell ref="AC56:CL57"/>
    <mergeCell ref="AC61:CL65"/>
    <mergeCell ref="X68:AJ70"/>
    <mergeCell ref="X72:BE72"/>
    <mergeCell ref="X66:AN66"/>
    <mergeCell ref="Y48:BC49"/>
    <mergeCell ref="AP47:BF47"/>
    <mergeCell ref="BD48:BF53"/>
    <mergeCell ref="X53:BC53"/>
    <mergeCell ref="Y50:BC50"/>
    <mergeCell ref="X48:X52"/>
    <mergeCell ref="AN45:AP45"/>
    <mergeCell ref="BH45:BL45"/>
    <mergeCell ref="BF72:CO72"/>
    <mergeCell ref="X39:AL39"/>
    <mergeCell ref="X40:AL40"/>
    <mergeCell ref="X41:AL41"/>
    <mergeCell ref="X42:AL42"/>
    <mergeCell ref="X43:AL43"/>
    <mergeCell ref="AY37:BF37"/>
    <mergeCell ref="AY36:BF36"/>
    <mergeCell ref="AY38:BF38"/>
    <mergeCell ref="AY39:BF39"/>
    <mergeCell ref="AY40:BF40"/>
    <mergeCell ref="AY41:BF41"/>
    <mergeCell ref="AY42:BF42"/>
    <mergeCell ref="AZ45:BE45"/>
    <mergeCell ref="AY43:BF43"/>
    <mergeCell ref="AR42:AX42"/>
    <mergeCell ref="AR41:AX41"/>
    <mergeCell ref="AR40:AX40"/>
    <mergeCell ref="AR39:AX39"/>
    <mergeCell ref="X36:AL36"/>
    <mergeCell ref="AM41:AQ41"/>
    <mergeCell ref="AM42:AQ42"/>
    <mergeCell ref="BX43:CO43"/>
    <mergeCell ref="BG43:BK43"/>
  </mergeCells>
  <phoneticPr fontId="1" type="noConversion"/>
  <dataValidations xWindow="659" yWindow="168" count="24">
    <dataValidation type="textLength" operator="lessThanOrEqual" allowBlank="1" showInputMessage="1" showErrorMessage="1" error="Max. 1 Zeichen" sqref="BJ70:BK70 BJ68:BK68 CK68:CL68 CK70:CL70" xr:uid="{00000000-0002-0000-0000-000000000000}">
      <formula1>1</formula1>
    </dataValidation>
    <dataValidation type="textLength" operator="lessThanOrEqual" allowBlank="1" showInputMessage="1" showErrorMessage="1" error="Max. 10 Zeichen" sqref="BQ70 CC24:CK24 CC21:CK21" xr:uid="{00000000-0002-0000-0000-000001000000}">
      <formula1>10</formula1>
    </dataValidation>
    <dataValidation type="textLength" operator="lessThanOrEqual" allowBlank="1" showInputMessage="1" showErrorMessage="1" error="Max. 30 Zeichen" sqref="BS81:BS82 BH29:CO29 BG29:BG33 AJ26 BH33:BR33 BS33:BS34 BT33:CO33" xr:uid="{00000000-0002-0000-0000-000002000000}">
      <formula1>30</formula1>
    </dataValidation>
    <dataValidation type="textLength" operator="lessThanOrEqual" allowBlank="1" showInputMessage="1" showErrorMessage="1" error="Max. 14 Zeichen" sqref="BM92" xr:uid="{00000000-0002-0000-0000-000003000000}">
      <formula1>14</formula1>
    </dataValidation>
    <dataValidation type="textLength" operator="lessThanOrEqual" allowBlank="1" showInputMessage="1" showErrorMessage="1" error="Max. 40 Zeichen" prompt="Bitte eintragen sofern laut Frankaturvor-schriften gefordet." sqref="BF74:BF78" xr:uid="{00000000-0002-0000-0000-000004000000}">
      <formula1>40</formula1>
    </dataValidation>
    <dataValidation type="textLength" operator="lessThanOrEqual" allowBlank="1" showInputMessage="1" showErrorMessage="1" error="Max. 220 Buchstaben" sqref="X68:X69" xr:uid="{00000000-0002-0000-0000-000005000000}">
      <formula1>220</formula1>
    </dataValidation>
    <dataValidation type="textLength" operator="lessThanOrEqual" allowBlank="1" showInputMessage="1" showErrorMessage="1" error="Max. 40 Zeichen" sqref="AN71" xr:uid="{00000000-0002-0000-0000-000006000000}">
      <formula1>40</formula1>
    </dataValidation>
    <dataValidation type="textLength" operator="lessThanOrEqual" allowBlank="1" showInputMessage="1" showErrorMessage="1" sqref="AO70" xr:uid="{00000000-0002-0000-0000-000007000000}">
      <formula1>150</formula1>
    </dataValidation>
    <dataValidation type="textLength" operator="lessThanOrEqual" allowBlank="1" showInputMessage="1" showErrorMessage="1" error="Max. 25 Zeichen" sqref="AJ17 BO86:BS86 BH78:CL78 BH75:CM75" xr:uid="{00000000-0002-0000-0000-000008000000}">
      <formula1>25</formula1>
    </dataValidation>
    <dataValidation type="textLength" operator="lessThanOrEqual" allowBlank="1" showInputMessage="1" showErrorMessage="1" error="Max. 18 Zeichen" sqref="BS85:CN85 BX36:CO43 X36:X43" xr:uid="{00000000-0002-0000-0000-000009000000}">
      <formula1>18</formula1>
    </dataValidation>
    <dataValidation type="textLength" operator="lessThanOrEqual" allowBlank="1" showInputMessage="1" showErrorMessage="1" error="Max. 20 Zeichen" sqref="AP91:BC93 BU91:CH93" xr:uid="{00000000-0002-0000-0000-00000A000000}">
      <formula1>20</formula1>
    </dataValidation>
    <dataValidation type="textLength" operator="lessThanOrEqual" allowBlank="1" showInputMessage="1" showErrorMessage="1" error="Max. 17 Zeichen" sqref="AM87:AX87" xr:uid="{00000000-0002-0000-0000-00000B000000}">
      <formula1>17</formula1>
    </dataValidation>
    <dataValidation type="textLength" operator="lessThanOrEqual" allowBlank="1" showInputMessage="1" showErrorMessage="1" error="Max. 20 Zeichen" sqref="X47" xr:uid="{00000000-0002-0000-0000-00000C000000}">
      <formula1>250</formula1>
    </dataValidation>
    <dataValidation type="textLength" operator="lessThanOrEqual" allowBlank="1" showInputMessage="1" showErrorMessage="1" error="Max. 2 Zeichen" sqref="CC25:CF25 CH22:CK23 CC22:CF23 CH25:CK25" xr:uid="{00000000-0002-0000-0000-00000D000000}">
      <formula1>2</formula1>
    </dataValidation>
    <dataValidation type="textLength" operator="lessThanOrEqual" allowBlank="1" showInputMessage="1" showErrorMessage="1" error="Max. 45 Zeichen" sqref="AJ9:BF9" xr:uid="{00000000-0002-0000-0000-00000E000000}">
      <formula1>30</formula1>
    </dataValidation>
    <dataValidation type="textLength" operator="lessThanOrEqual" allowBlank="1" showInputMessage="1" showErrorMessage="1" error="Max. 5 Zeichen" sqref="AM36:AM43" xr:uid="{00000000-0002-0000-0000-00000F000000}">
      <formula1>5</formula1>
    </dataValidation>
    <dataValidation allowBlank="1" showInputMessage="1" showErrorMessage="1" error="Falscheingabe" prompt="Bitte wählen" sqref="BG4:CO4" xr:uid="{00000000-0002-0000-0000-000010000000}"/>
    <dataValidation type="textLength" operator="lessThanOrEqual" allowBlank="1" showInputMessage="1" showErrorMessage="1" error="Max. 45 Zeichen" sqref="Y13:BF16 X29:X34 Y29:BF31 Y33:BF34 X11:X16 Y11:BF11 X22:BF25" xr:uid="{00000000-0002-0000-0000-000011000000}">
      <formula1>45</formula1>
    </dataValidation>
    <dataValidation type="textLength" operator="lessThanOrEqual" allowBlank="1" showInputMessage="1" showErrorMessage="1" sqref="CC26:CC27 CO26:CO27 CD27:CN27" xr:uid="{00000000-0002-0000-0000-000012000000}">
      <formula1>15</formula1>
    </dataValidation>
    <dataValidation type="textLength" operator="lessThanOrEqual" allowBlank="1" showInputMessage="1" showErrorMessage="1" error="Max. 6 Zeichen" sqref="BS36:BW43 BM36:BQ43 BG36:BK43 AR36:AR43" xr:uid="{00000000-0002-0000-0000-000013000000}">
      <formula1>6</formula1>
    </dataValidation>
    <dataValidation type="textLength" operator="lessThanOrEqual" allowBlank="1" showInputMessage="1" showErrorMessage="1" sqref="X3:X8 Y3:BF6 Y8:BF8" xr:uid="{00000000-0002-0000-0000-000014000000}">
      <formula1>45</formula1>
    </dataValidation>
    <dataValidation type="textLength" operator="lessThanOrEqual" allowBlank="1" showInputMessage="1" showErrorMessage="1" error="Max. 60 Zeichen" sqref="BI48 BU48 BQ48:BR49 CF48:CO49 BI52 BU52 BQ52:BR53 CF52:CO53 BG48:BH49 X53 BG52:BH53 BD48 X48:Y48" xr:uid="{00000000-0002-0000-0000-000015000000}">
      <formula1>60</formula1>
    </dataValidation>
    <dataValidation type="textLength" operator="lessThanOrEqual" allowBlank="1" showInputMessage="1" showErrorMessage="1" error="Max. 100 Zeichen" sqref="AZ96:AZ97 BA96:CE96" xr:uid="{00000000-0002-0000-0000-000016000000}">
      <formula1>100</formula1>
    </dataValidation>
    <dataValidation type="textLength" operator="lessThanOrEqual" allowBlank="1" showInputMessage="1" showErrorMessage="1" error="Max. 180 Buchstaben" sqref="AN68:AN70" xr:uid="{00000000-0002-0000-0000-000017000000}">
      <formula1>180</formula1>
    </dataValidation>
  </dataValidations>
  <hyperlinks>
    <hyperlink ref="I3" r:id="rId1" xr:uid="{00000000-0004-0000-0000-000000000000}"/>
    <hyperlink ref="H3" r:id="rId2" xr:uid="{00000000-0004-0000-0000-000001000000}"/>
    <hyperlink ref="I4" r:id="rId3" xr:uid="{00000000-0004-0000-0000-000002000000}"/>
    <hyperlink ref="I7" r:id="rId4" xr:uid="{00000000-0004-0000-0000-000003000000}"/>
    <hyperlink ref="I8" r:id="rId5" xr:uid="{00000000-0004-0000-0000-000004000000}"/>
    <hyperlink ref="I9" r:id="rId6" xr:uid="{00000000-0004-0000-0000-000005000000}"/>
    <hyperlink ref="I10" r:id="rId7" xr:uid="{00000000-0004-0000-0000-000006000000}"/>
    <hyperlink ref="I11" r:id="rId8" xr:uid="{00000000-0004-0000-0000-000007000000}"/>
    <hyperlink ref="I12" r:id="rId9" xr:uid="{00000000-0004-0000-0000-000008000000}"/>
    <hyperlink ref="I13" r:id="rId10" xr:uid="{00000000-0004-0000-0000-000009000000}"/>
    <hyperlink ref="I14" r:id="rId11" xr:uid="{00000000-0004-0000-0000-00000A000000}"/>
    <hyperlink ref="H8" r:id="rId12" xr:uid="{00000000-0004-0000-0000-00000B000000}"/>
    <hyperlink ref="H9" r:id="rId13" xr:uid="{00000000-0004-0000-0000-00000C000000}"/>
    <hyperlink ref="H10" r:id="rId14" xr:uid="{00000000-0004-0000-0000-00000D000000}"/>
    <hyperlink ref="H11" r:id="rId15" xr:uid="{00000000-0004-0000-0000-00000E000000}"/>
    <hyperlink ref="H12" r:id="rId16" xr:uid="{00000000-0004-0000-0000-00000F000000}"/>
    <hyperlink ref="H13" r:id="rId17" xr:uid="{00000000-0004-0000-0000-000010000000}"/>
    <hyperlink ref="H14" r:id="rId18" xr:uid="{00000000-0004-0000-0000-000011000000}"/>
    <hyperlink ref="H7" r:id="rId19" xr:uid="{00000000-0004-0000-0000-000012000000}"/>
    <hyperlink ref="H4" r:id="rId20" xr:uid="{00000000-0004-0000-0000-000013000000}"/>
    <hyperlink ref="I6" r:id="rId21" xr:uid="{00000000-0004-0000-0000-000014000000}"/>
    <hyperlink ref="I5" r:id="rId22" xr:uid="{00000000-0004-0000-0000-000015000000}"/>
  </hyperlinks>
  <printOptions horizontalCentered="1" verticalCentered="1"/>
  <pageMargins left="0.47244094488188981" right="0.47244094488188981" top="0.39370078740157483" bottom="0.23622047244094491" header="0.15748031496062992" footer="0.15748031496062992"/>
  <pageSetup paperSize="9" orientation="portrait" r:id="rId23"/>
  <headerFooter alignWithMargins="0"/>
  <ignoredErrors>
    <ignoredError sqref="X74" unlockedFormula="1"/>
  </ignoredErrors>
  <drawing r:id="rId24"/>
  <legacyDrawing r:id="rId25"/>
  <mc:AlternateContent xmlns:mc="http://schemas.openxmlformats.org/markup-compatibility/2006">
    <mc:Choice Requires="x14">
      <controls>
        <mc:AlternateContent xmlns:mc="http://schemas.openxmlformats.org/markup-compatibility/2006">
          <mc:Choice Requires="x14">
            <control shapeId="1088" r:id="rId26" name="Check Box 64">
              <controlPr defaultSize="0" autoFill="0" autoLine="0" autoPict="0" altText="">
                <anchor moveWithCells="1">
                  <from>
                    <xdr:col>23</xdr:col>
                    <xdr:colOff>47625</xdr:colOff>
                    <xdr:row>90</xdr:row>
                    <xdr:rowOff>9525</xdr:rowOff>
                  </from>
                  <to>
                    <xdr:col>26</xdr:col>
                    <xdr:colOff>57150</xdr:colOff>
                    <xdr:row>91</xdr:row>
                    <xdr:rowOff>66675</xdr:rowOff>
                  </to>
                </anchor>
              </controlPr>
            </control>
          </mc:Choice>
        </mc:AlternateContent>
        <mc:AlternateContent xmlns:mc="http://schemas.openxmlformats.org/markup-compatibility/2006">
          <mc:Choice Requires="x14">
            <control shapeId="1089" r:id="rId27" name="Check Box 65">
              <controlPr defaultSize="0" autoFill="0" autoLine="0" autoPict="0">
                <anchor moveWithCells="1">
                  <from>
                    <xdr:col>23</xdr:col>
                    <xdr:colOff>47625</xdr:colOff>
                    <xdr:row>90</xdr:row>
                    <xdr:rowOff>142875</xdr:rowOff>
                  </from>
                  <to>
                    <xdr:col>26</xdr:col>
                    <xdr:colOff>57150</xdr:colOff>
                    <xdr:row>92</xdr:row>
                    <xdr:rowOff>57150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25</xdr:col>
                    <xdr:colOff>38100</xdr:colOff>
                    <xdr:row>54</xdr:row>
                    <xdr:rowOff>19050</xdr:rowOff>
                  </from>
                  <to>
                    <xdr:col>28</xdr:col>
                    <xdr:colOff>28575</xdr:colOff>
                    <xdr:row>56</xdr:row>
                    <xdr:rowOff>28575</xdr:rowOff>
                  </to>
                </anchor>
              </controlPr>
            </control>
          </mc:Choice>
        </mc:AlternateContent>
        <mc:AlternateContent xmlns:mc="http://schemas.openxmlformats.org/markup-compatibility/2006">
          <mc:Choice Requires="x14">
            <control shapeId="1098" r:id="rId29" name="Check Box 74">
              <controlPr defaultSize="0" autoFill="0" autoLine="0" autoPict="0">
                <anchor moveWithCells="1">
                  <from>
                    <xdr:col>48</xdr:col>
                    <xdr:colOff>47625</xdr:colOff>
                    <xdr:row>79</xdr:row>
                    <xdr:rowOff>19050</xdr:rowOff>
                  </from>
                  <to>
                    <xdr:col>51</xdr:col>
                    <xdr:colOff>47625</xdr:colOff>
                    <xdr:row>81</xdr:row>
                    <xdr:rowOff>28575</xdr:rowOff>
                  </to>
                </anchor>
              </controlPr>
            </control>
          </mc:Choice>
        </mc:AlternateContent>
        <mc:AlternateContent xmlns:mc="http://schemas.openxmlformats.org/markup-compatibility/2006">
          <mc:Choice Requires="x14">
            <control shapeId="1099" r:id="rId30" name="Check Box 75">
              <controlPr defaultSize="0" autoFill="0" autoLine="0" autoPict="0">
                <anchor moveWithCells="1">
                  <from>
                    <xdr:col>55</xdr:col>
                    <xdr:colOff>19050</xdr:colOff>
                    <xdr:row>79</xdr:row>
                    <xdr:rowOff>9525</xdr:rowOff>
                  </from>
                  <to>
                    <xdr:col>58</xdr:col>
                    <xdr:colOff>19050</xdr:colOff>
                    <xdr:row>81</xdr:row>
                    <xdr:rowOff>19050</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23</xdr:col>
                    <xdr:colOff>95250</xdr:colOff>
                    <xdr:row>79</xdr:row>
                    <xdr:rowOff>19050</xdr:rowOff>
                  </from>
                  <to>
                    <xdr:col>26</xdr:col>
                    <xdr:colOff>85725</xdr:colOff>
                    <xdr:row>81</xdr:row>
                    <xdr:rowOff>28575</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30</xdr:col>
                    <xdr:colOff>19050</xdr:colOff>
                    <xdr:row>79</xdr:row>
                    <xdr:rowOff>38100</xdr:rowOff>
                  </from>
                  <to>
                    <xdr:col>33</xdr:col>
                    <xdr:colOff>28575</xdr:colOff>
                    <xdr:row>82</xdr:row>
                    <xdr:rowOff>19050</xdr:rowOff>
                  </to>
                </anchor>
              </controlPr>
            </control>
          </mc:Choice>
        </mc:AlternateContent>
        <mc:AlternateContent xmlns:mc="http://schemas.openxmlformats.org/markup-compatibility/2006">
          <mc:Choice Requires="x14">
            <control shapeId="1154" r:id="rId33" name="Drop Down 130">
              <controlPr defaultSize="0" print="0" autoLine="0" autoPict="0">
                <anchor moveWithCells="1">
                  <from>
                    <xdr:col>58</xdr:col>
                    <xdr:colOff>19050</xdr:colOff>
                    <xdr:row>6</xdr:row>
                    <xdr:rowOff>171450</xdr:rowOff>
                  </from>
                  <to>
                    <xdr:col>89</xdr:col>
                    <xdr:colOff>85725</xdr:colOff>
                    <xdr:row>8</xdr:row>
                    <xdr:rowOff>57150</xdr:rowOff>
                  </to>
                </anchor>
              </controlPr>
            </control>
          </mc:Choice>
        </mc:AlternateContent>
        <mc:AlternateContent xmlns:mc="http://schemas.openxmlformats.org/markup-compatibility/2006">
          <mc:Choice Requires="x14">
            <control shapeId="1163" r:id="rId34" name="Drop Down 139">
              <controlPr locked="0" defaultSize="0" print="0" autoLine="0" autoPict="0">
                <anchor moveWithCells="1">
                  <from>
                    <xdr:col>23</xdr:col>
                    <xdr:colOff>38100</xdr:colOff>
                    <xdr:row>67</xdr:row>
                    <xdr:rowOff>57150</xdr:rowOff>
                  </from>
                  <to>
                    <xdr:col>35</xdr:col>
                    <xdr:colOff>85725</xdr:colOff>
                    <xdr:row>69</xdr:row>
                    <xdr:rowOff>85725</xdr:rowOff>
                  </to>
                </anchor>
              </controlPr>
            </control>
          </mc:Choice>
        </mc:AlternateContent>
        <mc:AlternateContent xmlns:mc="http://schemas.openxmlformats.org/markup-compatibility/2006">
          <mc:Choice Requires="x14">
            <control shapeId="1168" r:id="rId35" name="Check Box 144">
              <controlPr defaultSize="0" autoFill="0" autoLine="0" autoPict="0">
                <anchor moveWithCells="1">
                  <from>
                    <xdr:col>23</xdr:col>
                    <xdr:colOff>47625</xdr:colOff>
                    <xdr:row>91</xdr:row>
                    <xdr:rowOff>152400</xdr:rowOff>
                  </from>
                  <to>
                    <xdr:col>26</xdr:col>
                    <xdr:colOff>57150</xdr:colOff>
                    <xdr:row>93</xdr:row>
                    <xdr:rowOff>38100</xdr:rowOff>
                  </to>
                </anchor>
              </controlPr>
            </control>
          </mc:Choice>
        </mc:AlternateContent>
        <mc:AlternateContent xmlns:mc="http://schemas.openxmlformats.org/markup-compatibility/2006">
          <mc:Choice Requires="x14">
            <control shapeId="1170" r:id="rId36" name="Check Box 146">
              <controlPr defaultSize="0" autoFill="0" autoLine="0" autoPict="0">
                <anchor moveWithCells="1">
                  <from>
                    <xdr:col>56</xdr:col>
                    <xdr:colOff>57150</xdr:colOff>
                    <xdr:row>89</xdr:row>
                    <xdr:rowOff>38100</xdr:rowOff>
                  </from>
                  <to>
                    <xdr:col>59</xdr:col>
                    <xdr:colOff>57150</xdr:colOff>
                    <xdr:row>91</xdr:row>
                    <xdr:rowOff>47625</xdr:rowOff>
                  </to>
                </anchor>
              </controlPr>
            </control>
          </mc:Choice>
        </mc:AlternateContent>
        <mc:AlternateContent xmlns:mc="http://schemas.openxmlformats.org/markup-compatibility/2006">
          <mc:Choice Requires="x14">
            <control shapeId="1171" r:id="rId37" name="Check Box 147">
              <controlPr defaultSize="0" autoFill="0" autoLine="0" autoPict="0">
                <anchor moveWithCells="1">
                  <from>
                    <xdr:col>56</xdr:col>
                    <xdr:colOff>57150</xdr:colOff>
                    <xdr:row>92</xdr:row>
                    <xdr:rowOff>9525</xdr:rowOff>
                  </from>
                  <to>
                    <xdr:col>59</xdr:col>
                    <xdr:colOff>66675</xdr:colOff>
                    <xdr:row>94</xdr:row>
                    <xdr:rowOff>19050</xdr:rowOff>
                  </to>
                </anchor>
              </controlPr>
            </control>
          </mc:Choice>
        </mc:AlternateContent>
        <mc:AlternateContent xmlns:mc="http://schemas.openxmlformats.org/markup-compatibility/2006">
          <mc:Choice Requires="x14">
            <control shapeId="1178" r:id="rId38" name="Drop Down 154">
              <controlPr defaultSize="0" print="0" autoLine="0" autoPict="0">
                <anchor moveWithCells="1">
                  <from>
                    <xdr:col>23</xdr:col>
                    <xdr:colOff>38100</xdr:colOff>
                    <xdr:row>72</xdr:row>
                    <xdr:rowOff>19050</xdr:rowOff>
                  </from>
                  <to>
                    <xdr:col>53</xdr:col>
                    <xdr:colOff>38100</xdr:colOff>
                    <xdr:row>74</xdr:row>
                    <xdr:rowOff>9525</xdr:rowOff>
                  </to>
                </anchor>
              </controlPr>
            </control>
          </mc:Choice>
        </mc:AlternateContent>
        <mc:AlternateContent xmlns:mc="http://schemas.openxmlformats.org/markup-compatibility/2006">
          <mc:Choice Requires="x14">
            <control shapeId="1212" r:id="rId39" name="Check Box 188">
              <controlPr defaultSize="0" autoFill="0" autoLine="0" autoPict="0">
                <anchor moveWithCells="1">
                  <from>
                    <xdr:col>23</xdr:col>
                    <xdr:colOff>47625</xdr:colOff>
                    <xdr:row>83</xdr:row>
                    <xdr:rowOff>28575</xdr:rowOff>
                  </from>
                  <to>
                    <xdr:col>26</xdr:col>
                    <xdr:colOff>47625</xdr:colOff>
                    <xdr:row>85</xdr:row>
                    <xdr:rowOff>47625</xdr:rowOff>
                  </to>
                </anchor>
              </controlPr>
            </control>
          </mc:Choice>
        </mc:AlternateContent>
        <mc:AlternateContent xmlns:mc="http://schemas.openxmlformats.org/markup-compatibility/2006">
          <mc:Choice Requires="x14">
            <control shapeId="1213" r:id="rId40" name="Check Box 189">
              <controlPr defaultSize="0" autoFill="0" autoLine="0" autoPict="0">
                <anchor moveWithCells="1">
                  <from>
                    <xdr:col>50</xdr:col>
                    <xdr:colOff>57150</xdr:colOff>
                    <xdr:row>84</xdr:row>
                    <xdr:rowOff>9525</xdr:rowOff>
                  </from>
                  <to>
                    <xdr:col>53</xdr:col>
                    <xdr:colOff>57150</xdr:colOff>
                    <xdr:row>85</xdr:row>
                    <xdr:rowOff>57150</xdr:rowOff>
                  </to>
                </anchor>
              </controlPr>
            </control>
          </mc:Choice>
        </mc:AlternateContent>
        <mc:AlternateContent xmlns:mc="http://schemas.openxmlformats.org/markup-compatibility/2006">
          <mc:Choice Requires="x14">
            <control shapeId="1214" r:id="rId41" name="Check Box 190">
              <controlPr defaultSize="0" autoFill="0" autoLine="0" autoPict="0">
                <anchor moveWithCells="1">
                  <from>
                    <xdr:col>23</xdr:col>
                    <xdr:colOff>47625</xdr:colOff>
                    <xdr:row>84</xdr:row>
                    <xdr:rowOff>152400</xdr:rowOff>
                  </from>
                  <to>
                    <xdr:col>26</xdr:col>
                    <xdr:colOff>57150</xdr:colOff>
                    <xdr:row>86</xdr:row>
                    <xdr:rowOff>28575</xdr:rowOff>
                  </to>
                </anchor>
              </controlPr>
            </control>
          </mc:Choice>
        </mc:AlternateContent>
        <mc:AlternateContent xmlns:mc="http://schemas.openxmlformats.org/markup-compatibility/2006">
          <mc:Choice Requires="x14">
            <control shapeId="1215" r:id="rId42" name="Check Box 191">
              <controlPr defaultSize="0" autoFill="0" autoLine="0" autoPict="0">
                <anchor moveWithCells="1">
                  <from>
                    <xdr:col>50</xdr:col>
                    <xdr:colOff>57150</xdr:colOff>
                    <xdr:row>84</xdr:row>
                    <xdr:rowOff>152400</xdr:rowOff>
                  </from>
                  <to>
                    <xdr:col>53</xdr:col>
                    <xdr:colOff>66675</xdr:colOff>
                    <xdr:row>86</xdr:row>
                    <xdr:rowOff>38100</xdr:rowOff>
                  </to>
                </anchor>
              </controlPr>
            </control>
          </mc:Choice>
        </mc:AlternateContent>
        <mc:AlternateContent xmlns:mc="http://schemas.openxmlformats.org/markup-compatibility/2006">
          <mc:Choice Requires="x14">
            <control shapeId="1220" r:id="rId43" name="Check Box 196">
              <controlPr defaultSize="0" autoFill="0" autoLine="0" autoPict="0">
                <anchor moveWithCells="1">
                  <from>
                    <xdr:col>25</xdr:col>
                    <xdr:colOff>38100</xdr:colOff>
                    <xdr:row>59</xdr:row>
                    <xdr:rowOff>19050</xdr:rowOff>
                  </from>
                  <to>
                    <xdr:col>28</xdr:col>
                    <xdr:colOff>28575</xdr:colOff>
                    <xdr:row>61</xdr:row>
                    <xdr:rowOff>28575</xdr:rowOff>
                  </to>
                </anchor>
              </controlPr>
            </control>
          </mc:Choice>
        </mc:AlternateContent>
        <mc:AlternateContent xmlns:mc="http://schemas.openxmlformats.org/markup-compatibility/2006">
          <mc:Choice Requires="x14">
            <control shapeId="1231" r:id="rId44" name="Drop Down 207">
              <controlPr defaultSize="0" print="0" autoLine="0" autoPict="0" altText="Bitte wählen sie die Transportart">
                <anchor moveWithCells="1">
                  <from>
                    <xdr:col>58</xdr:col>
                    <xdr:colOff>19050</xdr:colOff>
                    <xdr:row>4</xdr:row>
                    <xdr:rowOff>19050</xdr:rowOff>
                  </from>
                  <to>
                    <xdr:col>90</xdr:col>
                    <xdr:colOff>0</xdr:colOff>
                    <xdr:row>5</xdr:row>
                    <xdr:rowOff>85725</xdr:rowOff>
                  </to>
                </anchor>
              </controlPr>
            </control>
          </mc:Choice>
        </mc:AlternateContent>
        <mc:AlternateContent xmlns:mc="http://schemas.openxmlformats.org/markup-compatibility/2006">
          <mc:Choice Requires="x14">
            <control shapeId="1232" r:id="rId45" name="Check Box 208">
              <controlPr defaultSize="0" autoFill="0" autoLine="0" autoPict="0">
                <anchor moveWithCells="1">
                  <from>
                    <xdr:col>60</xdr:col>
                    <xdr:colOff>0</xdr:colOff>
                    <xdr:row>16</xdr:row>
                    <xdr:rowOff>142875</xdr:rowOff>
                  </from>
                  <to>
                    <xdr:col>63</xdr:col>
                    <xdr:colOff>0</xdr:colOff>
                    <xdr:row>19</xdr:row>
                    <xdr:rowOff>19050</xdr:rowOff>
                  </to>
                </anchor>
              </controlPr>
            </control>
          </mc:Choice>
        </mc:AlternateContent>
        <mc:AlternateContent xmlns:mc="http://schemas.openxmlformats.org/markup-compatibility/2006">
          <mc:Choice Requires="x14">
            <control shapeId="1233" r:id="rId46" name="Check Box 209">
              <controlPr defaultSize="0" autoFill="0" autoLine="0" autoPict="0">
                <anchor moveWithCells="1">
                  <from>
                    <xdr:col>71</xdr:col>
                    <xdr:colOff>76200</xdr:colOff>
                    <xdr:row>16</xdr:row>
                    <xdr:rowOff>161925</xdr:rowOff>
                  </from>
                  <to>
                    <xdr:col>74</xdr:col>
                    <xdr:colOff>76200</xdr:colOff>
                    <xdr:row>19</xdr:row>
                    <xdr:rowOff>28575</xdr:rowOff>
                  </to>
                </anchor>
              </controlPr>
            </control>
          </mc:Choice>
        </mc:AlternateContent>
        <mc:AlternateContent xmlns:mc="http://schemas.openxmlformats.org/markup-compatibility/2006">
          <mc:Choice Requires="x14">
            <control shapeId="1236" r:id="rId47" name="Drop Down 212">
              <controlPr defaultSize="0" print="0" autoLine="0" autoPict="0">
                <anchor moveWithCells="1">
                  <from>
                    <xdr:col>41</xdr:col>
                    <xdr:colOff>57150</xdr:colOff>
                    <xdr:row>68</xdr:row>
                    <xdr:rowOff>28575</xdr:rowOff>
                  </from>
                  <to>
                    <xdr:col>55</xdr:col>
                    <xdr:colOff>38100</xdr:colOff>
                    <xdr:row>69</xdr:row>
                    <xdr:rowOff>161925</xdr:rowOff>
                  </to>
                </anchor>
              </controlPr>
            </control>
          </mc:Choice>
        </mc:AlternateContent>
        <mc:AlternateContent xmlns:mc="http://schemas.openxmlformats.org/markup-compatibility/2006">
          <mc:Choice Requires="x14">
            <control shapeId="1237" r:id="rId48" name="Check Box 213">
              <controlPr defaultSize="0" autoFill="0" autoLine="0" autoPict="0">
                <anchor moveWithCells="1">
                  <from>
                    <xdr:col>56</xdr:col>
                    <xdr:colOff>57150</xdr:colOff>
                    <xdr:row>91</xdr:row>
                    <xdr:rowOff>9525</xdr:rowOff>
                  </from>
                  <to>
                    <xdr:col>59</xdr:col>
                    <xdr:colOff>66675</xdr:colOff>
                    <xdr:row>92</xdr:row>
                    <xdr:rowOff>66675</xdr:rowOff>
                  </to>
                </anchor>
              </controlPr>
            </control>
          </mc:Choice>
        </mc:AlternateContent>
        <mc:AlternateContent xmlns:mc="http://schemas.openxmlformats.org/markup-compatibility/2006">
          <mc:Choice Requires="x14">
            <control shapeId="1238" r:id="rId49" name="Drop Down 214">
              <controlPr defaultSize="0" print="0" autoLine="0" autoPict="0">
                <anchor moveWithCells="1">
                  <from>
                    <xdr:col>68</xdr:col>
                    <xdr:colOff>19050</xdr:colOff>
                    <xdr:row>66</xdr:row>
                    <xdr:rowOff>19050</xdr:rowOff>
                  </from>
                  <to>
                    <xdr:col>81</xdr:col>
                    <xdr:colOff>95250</xdr:colOff>
                    <xdr:row>67</xdr:row>
                    <xdr:rowOff>171450</xdr:rowOff>
                  </to>
                </anchor>
              </controlPr>
            </control>
          </mc:Choice>
        </mc:AlternateContent>
        <mc:AlternateContent xmlns:mc="http://schemas.openxmlformats.org/markup-compatibility/2006">
          <mc:Choice Requires="x14">
            <control shapeId="1241" r:id="rId50" name="Check Box 217">
              <controlPr defaultSize="0" autoFill="0" autoLine="0" autoPict="0">
                <anchor moveWithCells="1">
                  <from>
                    <xdr:col>59</xdr:col>
                    <xdr:colOff>57150</xdr:colOff>
                    <xdr:row>46</xdr:row>
                    <xdr:rowOff>142875</xdr:rowOff>
                  </from>
                  <to>
                    <xdr:col>62</xdr:col>
                    <xdr:colOff>66675</xdr:colOff>
                    <xdr:row>49</xdr:row>
                    <xdr:rowOff>19050</xdr:rowOff>
                  </to>
                </anchor>
              </controlPr>
            </control>
          </mc:Choice>
        </mc:AlternateContent>
        <mc:AlternateContent xmlns:mc="http://schemas.openxmlformats.org/markup-compatibility/2006">
          <mc:Choice Requires="x14">
            <control shapeId="1243" r:id="rId51" name="Check Box 219">
              <controlPr defaultSize="0" autoFill="0" autoLine="0" autoPict="0">
                <anchor moveWithCells="1">
                  <from>
                    <xdr:col>71</xdr:col>
                    <xdr:colOff>57150</xdr:colOff>
                    <xdr:row>46</xdr:row>
                    <xdr:rowOff>133350</xdr:rowOff>
                  </from>
                  <to>
                    <xdr:col>74</xdr:col>
                    <xdr:colOff>66675</xdr:colOff>
                    <xdr:row>49</xdr:row>
                    <xdr:rowOff>9525</xdr:rowOff>
                  </to>
                </anchor>
              </controlPr>
            </control>
          </mc:Choice>
        </mc:AlternateContent>
        <mc:AlternateContent xmlns:mc="http://schemas.openxmlformats.org/markup-compatibility/2006">
          <mc:Choice Requires="x14">
            <control shapeId="1244" r:id="rId52" name="Check Box 220">
              <controlPr defaultSize="0" autoFill="0" autoLine="0" autoPict="0">
                <anchor moveWithCells="1">
                  <from>
                    <xdr:col>59</xdr:col>
                    <xdr:colOff>57150</xdr:colOff>
                    <xdr:row>49</xdr:row>
                    <xdr:rowOff>171450</xdr:rowOff>
                  </from>
                  <to>
                    <xdr:col>62</xdr:col>
                    <xdr:colOff>66675</xdr:colOff>
                    <xdr:row>53</xdr:row>
                    <xdr:rowOff>19050</xdr:rowOff>
                  </to>
                </anchor>
              </controlPr>
            </control>
          </mc:Choice>
        </mc:AlternateContent>
        <mc:AlternateContent xmlns:mc="http://schemas.openxmlformats.org/markup-compatibility/2006">
          <mc:Choice Requires="x14">
            <control shapeId="1245" r:id="rId53" name="Check Box 221">
              <controlPr defaultSize="0" autoFill="0" autoLine="0" autoPict="0">
                <anchor moveWithCells="1">
                  <from>
                    <xdr:col>71</xdr:col>
                    <xdr:colOff>57150</xdr:colOff>
                    <xdr:row>49</xdr:row>
                    <xdr:rowOff>152400</xdr:rowOff>
                  </from>
                  <to>
                    <xdr:col>74</xdr:col>
                    <xdr:colOff>66675</xdr:colOff>
                    <xdr:row>52</xdr:row>
                    <xdr:rowOff>38100</xdr:rowOff>
                  </to>
                </anchor>
              </controlPr>
            </control>
          </mc:Choice>
        </mc:AlternateContent>
        <mc:AlternateContent xmlns:mc="http://schemas.openxmlformats.org/markup-compatibility/2006">
          <mc:Choice Requires="x14">
            <control shapeId="1247" r:id="rId54" name="Drop Down 223">
              <controlPr defaultSize="0" print="0" autoLine="0" autoPict="0">
                <anchor moveWithCells="1">
                  <from>
                    <xdr:col>41</xdr:col>
                    <xdr:colOff>66675</xdr:colOff>
                    <xdr:row>66</xdr:row>
                    <xdr:rowOff>19050</xdr:rowOff>
                  </from>
                  <to>
                    <xdr:col>55</xdr:col>
                    <xdr:colOff>47625</xdr:colOff>
                    <xdr:row>67</xdr:row>
                    <xdr:rowOff>152400</xdr:rowOff>
                  </to>
                </anchor>
              </controlPr>
            </control>
          </mc:Choice>
        </mc:AlternateContent>
        <mc:AlternateContent xmlns:mc="http://schemas.openxmlformats.org/markup-compatibility/2006">
          <mc:Choice Requires="x14">
            <control shapeId="1249" r:id="rId55" name="Check Box 225">
              <controlPr defaultSize="0" autoFill="0" autoLine="0" autoPict="0">
                <anchor moveWithCells="1">
                  <from>
                    <xdr:col>25</xdr:col>
                    <xdr:colOff>47625</xdr:colOff>
                    <xdr:row>56</xdr:row>
                    <xdr:rowOff>133350</xdr:rowOff>
                  </from>
                  <to>
                    <xdr:col>28</xdr:col>
                    <xdr:colOff>47625</xdr:colOff>
                    <xdr:row>58</xdr:row>
                    <xdr:rowOff>19050</xdr:rowOff>
                  </to>
                </anchor>
              </controlPr>
            </control>
          </mc:Choice>
        </mc:AlternateContent>
        <mc:AlternateContent xmlns:mc="http://schemas.openxmlformats.org/markup-compatibility/2006">
          <mc:Choice Requires="x14">
            <control shapeId="1250" r:id="rId56" name="Check Box 226">
              <controlPr defaultSize="0" autoFill="0" autoLine="0" autoPict="0">
                <anchor moveWithCells="1">
                  <from>
                    <xdr:col>25</xdr:col>
                    <xdr:colOff>47625</xdr:colOff>
                    <xdr:row>57</xdr:row>
                    <xdr:rowOff>133350</xdr:rowOff>
                  </from>
                  <to>
                    <xdr:col>28</xdr:col>
                    <xdr:colOff>47625</xdr:colOff>
                    <xdr:row>59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Shipping Order</vt:lpstr>
      <vt:lpstr>'Shipping Order'!Druckbereich</vt:lpstr>
    </vt:vector>
  </TitlesOfParts>
  <Company>Hellmann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Speditionsauftrag HWL-DE_02</dc:title>
  <dc:creator>ptoebben</dc:creator>
  <cp:lastModifiedBy>Verena Klein</cp:lastModifiedBy>
  <cp:lastPrinted>2020-02-26T09:13:44Z</cp:lastPrinted>
  <dcterms:created xsi:type="dcterms:W3CDTF">2004-04-21T05:00:26Z</dcterms:created>
  <dcterms:modified xsi:type="dcterms:W3CDTF">2021-06-23T11:16:55Z</dcterms:modified>
  <cp:category>HWL-DE</cp:category>
</cp:coreProperties>
</file>